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HASS\Centres\EPRC\R-Cohesion policy\H2020 COHESIFY\Research\WP5\Citizens survey\for partners\"/>
    </mc:Choice>
  </mc:AlternateContent>
  <bookViews>
    <workbookView xWindow="0" yWindow="0" windowWidth="28800" windowHeight="12300"/>
  </bookViews>
  <sheets>
    <sheet name="Source" sheetId="5" r:id="rId1"/>
    <sheet name="List of tables" sheetId="3" r:id="rId2"/>
    <sheet name="Data" sheetId="1" r:id="rId3"/>
  </sheets>
  <definedNames>
    <definedName name="_xlnm._FilterDatabase" localSheetId="1" hidden="1">'List of tables'!$A$1:$A$46</definedName>
  </definedNames>
  <calcPr calcId="162913"/>
</workbook>
</file>

<file path=xl/calcChain.xml><?xml version="1.0" encoding="utf-8"?>
<calcChain xmlns="http://schemas.openxmlformats.org/spreadsheetml/2006/main">
  <c r="D44" i="3" l="1"/>
  <c r="D2" i="3" l="1"/>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6" i="3"/>
  <c r="B24" i="3"/>
  <c r="B17" i="3"/>
  <c r="B43" i="3"/>
  <c r="B2" i="3"/>
  <c r="B29" i="3"/>
  <c r="B34" i="3"/>
  <c r="B18" i="3"/>
  <c r="B32" i="3"/>
  <c r="B8" i="3"/>
  <c r="B10" i="3"/>
  <c r="B38" i="3"/>
  <c r="B4" i="3"/>
  <c r="B13" i="3"/>
  <c r="B25" i="3"/>
  <c r="B35" i="3"/>
  <c r="B40" i="3"/>
  <c r="B37" i="3"/>
  <c r="B36" i="3"/>
  <c r="B5" i="3"/>
  <c r="B16" i="3"/>
  <c r="B14" i="3"/>
  <c r="B11" i="3"/>
  <c r="B41" i="3"/>
  <c r="B26" i="3"/>
  <c r="B9" i="3"/>
  <c r="B20" i="3"/>
  <c r="B42" i="3"/>
  <c r="B39" i="3"/>
  <c r="B7" i="3"/>
  <c r="B33" i="3"/>
  <c r="B27" i="3"/>
  <c r="B15" i="3"/>
  <c r="B3" i="3"/>
  <c r="B19" i="3"/>
  <c r="B12" i="3"/>
  <c r="B6" i="3"/>
  <c r="B21" i="3"/>
  <c r="B28" i="3"/>
  <c r="B31" i="3"/>
  <c r="B22" i="3"/>
  <c r="B30" i="3"/>
  <c r="B23" i="3"/>
</calcChain>
</file>

<file path=xl/sharedStrings.xml><?xml version="1.0" encoding="utf-8"?>
<sst xmlns="http://schemas.openxmlformats.org/spreadsheetml/2006/main" count="2770" uniqueCount="230">
  <si>
    <t>Total</t>
  </si>
  <si>
    <t>REGION</t>
  </si>
  <si>
    <t>Cyprus</t>
  </si>
  <si>
    <t>Count</t>
  </si>
  <si>
    <t>% within REGION</t>
  </si>
  <si>
    <t>Kentriki Makedonia</t>
  </si>
  <si>
    <t>Baden-Württemberg</t>
  </si>
  <si>
    <t>Thüringen</t>
  </si>
  <si>
    <t>Nyugat-Dunántúl</t>
  </si>
  <si>
    <t>Southern and Eastern</t>
  </si>
  <si>
    <t>Lombardia</t>
  </si>
  <si>
    <t>Podkarpackie</t>
  </si>
  <si>
    <t>Pomorskie</t>
  </si>
  <si>
    <t>Vest</t>
  </si>
  <si>
    <t>Zahodna Slovenija</t>
  </si>
  <si>
    <t>Castilla y León</t>
  </si>
  <si>
    <t>Andalucía</t>
  </si>
  <si>
    <t>Flevoland</t>
  </si>
  <si>
    <t>Limburg</t>
  </si>
  <si>
    <t>Scotland</t>
  </si>
  <si>
    <t>North East England</t>
  </si>
  <si>
    <t>REGION * The European Union provides funding for infrastructure, business development and training to regions and cities. Have you heard about any such EU funded projects to improve your own region or city? Crosstabulation</t>
  </si>
  <si>
    <t>The European Union provides funding for infrastructure, business development and training to regions and cities. Have you heard about any such EU funded projects to improve your own region or city?</t>
  </si>
  <si>
    <t>Yes</t>
  </si>
  <si>
    <t>No</t>
  </si>
  <si>
    <t>Refused</t>
  </si>
  <si>
    <t>Don’t know</t>
  </si>
  <si>
    <t>REGION * Where did you hear about it? National newspapers  Crosstabulation</t>
  </si>
  <si>
    <t>Where did you hear about it? National newspapers</t>
  </si>
  <si>
    <t>REGION * Where did you hear about it? Local or regional newspapers  Crosstabulation</t>
  </si>
  <si>
    <t>Where did you hear about it? Local or regional newspapers</t>
  </si>
  <si>
    <t>REGION * Where did you hear about it? National TV   Crosstabulation</t>
  </si>
  <si>
    <t>Where did you hear about it? National TV</t>
  </si>
  <si>
    <t>REGION * Where did you hear about it? Local or regional TV  Crosstabulation</t>
  </si>
  <si>
    <t>Where did you hear about it? Local or regional TV</t>
  </si>
  <si>
    <t>REGION * Where did you hear about it? National radio  Crosstabulation</t>
  </si>
  <si>
    <t>Where did you hear about it? National radio</t>
  </si>
  <si>
    <t>REGION * Where did you hear about it? Local or regional radio  Crosstabulation</t>
  </si>
  <si>
    <t>Where did you hear about it? Local or regional radio</t>
  </si>
  <si>
    <t>REGION * Where did you hear about it? Internet  Crosstabulation</t>
  </si>
  <si>
    <t>Where did you hear about it? Internet</t>
  </si>
  <si>
    <t>REGION * Where did you hear about it? Social media  Crosstabulation</t>
  </si>
  <si>
    <t>Where did you hear about it? Social media</t>
  </si>
  <si>
    <t>REGION * Where did you hear about it? Billboard  Crosstabulation</t>
  </si>
  <si>
    <t>Where did you hear about it? Billboard</t>
  </si>
  <si>
    <t>REGION * Where did you hear about it? Workplace  Crosstabulation</t>
  </si>
  <si>
    <t>Where did you hear about it? Workplace</t>
  </si>
  <si>
    <t>REGION * Where did you hear about it? Personal experience or knowledge of projects  Crosstabulation</t>
  </si>
  <si>
    <t>Where did you hear about it? Personal experience or knowledge of projects</t>
  </si>
  <si>
    <t>REGION * Where did you hear about it? Other  Crosstabulation</t>
  </si>
  <si>
    <t>Where did you hear about it? Other</t>
  </si>
  <si>
    <t>REGION * To what extent do you agree with the following statement: "My country has benefited from being a member of the European Union"  Crosstabulation</t>
  </si>
  <si>
    <t>To what extent do you agree with the following statement: "My country has benefited from being a member of the European Union"</t>
  </si>
  <si>
    <t>Strongly agree</t>
  </si>
  <si>
    <t>Agree</t>
  </si>
  <si>
    <t>Neither agree nor disagree</t>
  </si>
  <si>
    <t>Disagree</t>
  </si>
  <si>
    <t>Strongly disagree</t>
  </si>
  <si>
    <t>REGION * How positive or negative was the impact of the funding of the European Union on your region or city? Crosstabulation</t>
  </si>
  <si>
    <t>How positive or negative was the impact of the funding of the European Union on your region or city?</t>
  </si>
  <si>
    <t>Very positive</t>
  </si>
  <si>
    <t>Positive</t>
  </si>
  <si>
    <t>No impact</t>
  </si>
  <si>
    <t>Negative</t>
  </si>
  <si>
    <t>Very negative</t>
  </si>
  <si>
    <t>Not applicable for my region or city</t>
  </si>
  <si>
    <t>REGION * Why do you think there was no positive impact? Not enough funding  Crosstabulation</t>
  </si>
  <si>
    <t>Why do you think there was no positive impact? Not enough funding</t>
  </si>
  <si>
    <t>REGION * Why do you think there was no positive impact? Allocation to the wrong projects  Crosstabulation</t>
  </si>
  <si>
    <t>Why do you think there was no positive impact? Allocation to the wrong projects</t>
  </si>
  <si>
    <t>REGION * Why do you think there was no positive impact? Bad management  Crosstabulation</t>
  </si>
  <si>
    <t>Why do you think there was no positive impact? Bad management</t>
  </si>
  <si>
    <t>REGION * Why do you think there was no positive impact? Not executed on time  Crosstabulation</t>
  </si>
  <si>
    <t>Why do you think there was no positive impact? Not executed on time</t>
  </si>
  <si>
    <t>REGION * Why do you think there was no positive impact? Corruption among government officials awarding EU tenders  Crosstabulation</t>
  </si>
  <si>
    <t>Why do you think there was no positive impact? Corruption among government officials awarding EU tenders</t>
  </si>
  <si>
    <t>REGION * Why do you think there was no positive impact? Corruption among beneficiaries of EU funds  Crosstabulation</t>
  </si>
  <si>
    <t>Why do you think there was no positive impact? Corruption among beneficiaries of EU funds</t>
  </si>
  <si>
    <t>REGION * Why do you think there was no positive impact? Other reasons  Crosstabulation</t>
  </si>
  <si>
    <t>Why do you think there was no positive impact? Other reasons</t>
  </si>
  <si>
    <t>REGION * Why do you think there was a positive impact? Extensive funding  Crosstabulation</t>
  </si>
  <si>
    <t>Why do you think there was a positive impact? Extensive funding</t>
  </si>
  <si>
    <t>REGION * Why do you think there was a positive impact? Allocation to the right projects  Crosstabulation</t>
  </si>
  <si>
    <t>Why do you think there was a positive impact? Allocation to the right projects</t>
  </si>
  <si>
    <t>REGION * Why do you think there was a positive impact? Good management  Crosstabulation</t>
  </si>
  <si>
    <t>Why do you think there was a positive impact? Good management</t>
  </si>
  <si>
    <t>REGION * Why do you think there was a positive impact? Executed on time  Crosstabulation</t>
  </si>
  <si>
    <t>Why do you think there was a positive impact? Executed on time</t>
  </si>
  <si>
    <t>REGION * Why do you think there was a positive impact? No corruption among government officials awarding tenders  Crosstabulation</t>
  </si>
  <si>
    <t>Why do you think there was a positive impact? No corruption among government officials awarding tenders</t>
  </si>
  <si>
    <t>REGION * Why do you think there was a positive impact? No corruption among beneficiaries of EU funds  Crosstabulation</t>
  </si>
  <si>
    <t>Why do you think there was a positive impact? No corruption among beneficiaries of EU funds</t>
  </si>
  <si>
    <t>REGION * Why do you think there was a positive impact? Other reasons  Crosstabulation</t>
  </si>
  <si>
    <t>Why do you think there was a positive impact? Other reasons</t>
  </si>
  <si>
    <t>REGION * Have you heard about the following funds? The European Regional Development Fund (ERDF)  Crosstabulation</t>
  </si>
  <si>
    <t>Have you heard about the following funds? The European Regional Development Fund (ERDF)</t>
  </si>
  <si>
    <t>REGION * Have you heard about the following funds? The Cohesion Fund  Crosstabulation</t>
  </si>
  <si>
    <t>Have you heard about the following funds? The Cohesion Fund</t>
  </si>
  <si>
    <t>REGION * Have you heard about the following funds? European Social Fund (ESF)  Crosstabulation</t>
  </si>
  <si>
    <t>Have you heard about the following funds? European Social Fund (ESF)</t>
  </si>
  <si>
    <t>REGION * Have you benefited in your daily life from a project funded by any of these three funds? Crosstabulation</t>
  </si>
  <si>
    <t>Have you benefited in your daily life from a project funded by any of these three funds?</t>
  </si>
  <si>
    <t>REGION * How do you think your region or city would have developed without EU funding? Crosstabulation</t>
  </si>
  <si>
    <t>How do you think your region or city would have developed without EU funding?</t>
  </si>
  <si>
    <t>Much better</t>
  </si>
  <si>
    <t>Somewhat better</t>
  </si>
  <si>
    <t>Same</t>
  </si>
  <si>
    <t>Somewhat worse</t>
  </si>
  <si>
    <t>A lot worse</t>
  </si>
  <si>
    <t>REGION * How would you describe your general position on European integration? Crosstabulation</t>
  </si>
  <si>
    <t>How would you describe your general position on European integration?</t>
  </si>
  <si>
    <t>Strongly opposed</t>
  </si>
  <si>
    <t>Opposed</t>
  </si>
  <si>
    <t>Somewhat opposed</t>
  </si>
  <si>
    <t>Neutral</t>
  </si>
  <si>
    <t>Somewhat in favour</t>
  </si>
  <si>
    <t>In favour</t>
  </si>
  <si>
    <t>Strongly in favour</t>
  </si>
  <si>
    <t>REGION * Please listen to the following options and pick one that describes best how you see yourself. Do you see yourself as Crosstabulation</t>
  </si>
  <si>
    <t>Please listen to the following options and pick one that describes best how you see yourself. Do you see yourself as</t>
  </si>
  <si>
    <t>Country only</t>
  </si>
  <si>
    <t>Country and European</t>
  </si>
  <si>
    <t>European</t>
  </si>
  <si>
    <t>REGION * People may feel different degrees of attachment to places. Please tell me how attached you feel to: Your city/town/village  Crosstabulation</t>
  </si>
  <si>
    <t>People may feel different degrees of attachment to places. Please tell me how attached you feel to: Your city/town/village</t>
  </si>
  <si>
    <t>Very</t>
  </si>
  <si>
    <t>Somewhat</t>
  </si>
  <si>
    <t>A little</t>
  </si>
  <si>
    <t>Not at all</t>
  </si>
  <si>
    <t>5</t>
  </si>
  <si>
    <t>6</t>
  </si>
  <si>
    <t>REGION * People may feel different degrees of attachment to places. Please tell me how attached you feel to: Your region  Crosstabulation</t>
  </si>
  <si>
    <t>People may feel different degrees of attachment to places. Please tell me how attached you feel to: Your region</t>
  </si>
  <si>
    <t>REGION * People may feel different degrees of attachment to places. Please tell me how attached you feel to: Your country  Crosstabulation</t>
  </si>
  <si>
    <t>People may feel different degrees of attachment to places. Please tell me how attached you feel to: Your country</t>
  </si>
  <si>
    <t>REGION * People may feel different degrees of attachment to places. Please tell me how attached you feel to: European Union  Crosstabulation</t>
  </si>
  <si>
    <t>People may feel different degrees of attachment to places. Please tell me how attached you feel to: European Union</t>
  </si>
  <si>
    <t>REGION * People may feel different degrees of attachment to places. Please tell me how attached you feel to: Europe  Crosstabulation</t>
  </si>
  <si>
    <t>People may feel different degrees of attachment to places. Please tell me how attached you feel to: Europe</t>
  </si>
  <si>
    <t>REGION * Have you noticed any public acknowledgement of EU funding in your region/town in the form of banners, placards etc.?  Crosstabulation</t>
  </si>
  <si>
    <t>Have you noticed any public acknowledgement of EU funding in your region/town in the form of banners, placards etc.?</t>
  </si>
  <si>
    <t>Q1</t>
  </si>
  <si>
    <t>Q2_1_Q2_scale</t>
  </si>
  <si>
    <t>Q2_2_Q2_scale</t>
  </si>
  <si>
    <t>Q2_3_Q2_scale</t>
  </si>
  <si>
    <t>Q2_4_Q2_scale</t>
  </si>
  <si>
    <t>Q2_5_Q2_scale</t>
  </si>
  <si>
    <t>Q2_6_Q2_scale</t>
  </si>
  <si>
    <t>Q2_7_Q2_scale</t>
  </si>
  <si>
    <t>Q2_8_Q2_scale</t>
  </si>
  <si>
    <t>Q2_9_Q2_scale</t>
  </si>
  <si>
    <t>Q2_10_Q2_scale</t>
  </si>
  <si>
    <t>Q2_11_Q2_scale</t>
  </si>
  <si>
    <t>Q2_12_Q2_scale</t>
  </si>
  <si>
    <t>Q3</t>
  </si>
  <si>
    <t>Q6</t>
  </si>
  <si>
    <t>Q7_1_Q7_scale</t>
  </si>
  <si>
    <t>Q7_2_Q7_scale</t>
  </si>
  <si>
    <t>Q7_3_Q7_scale</t>
  </si>
  <si>
    <t>Q7_4_Q7_scale</t>
  </si>
  <si>
    <t>Q7_5_Q7_scale</t>
  </si>
  <si>
    <t>Q7_6_Q7_scale</t>
  </si>
  <si>
    <t>Q7_7_Q7_scale</t>
  </si>
  <si>
    <t>Q8_1_Q8_scale</t>
  </si>
  <si>
    <t>Q8_2_Q8_scale</t>
  </si>
  <si>
    <t>Q8_3_Q8_scale</t>
  </si>
  <si>
    <t>Q8_4_Q8_scale</t>
  </si>
  <si>
    <t>Q8_5_Q8_scale</t>
  </si>
  <si>
    <t>Q8_6_Q8_scale</t>
  </si>
  <si>
    <t>Q8_7_Q8_scale</t>
  </si>
  <si>
    <t>Q9_1_Q9_scale</t>
  </si>
  <si>
    <t>Q9_2_Q9_scale</t>
  </si>
  <si>
    <t>Q9_3_Q9_scale</t>
  </si>
  <si>
    <t>Q10</t>
  </si>
  <si>
    <t>Q11</t>
  </si>
  <si>
    <t>Q12</t>
  </si>
  <si>
    <t>Q13_1</t>
  </si>
  <si>
    <t>Q13_2</t>
  </si>
  <si>
    <t>Q14_1_1_Q14_1_scale</t>
  </si>
  <si>
    <t>Q14_1_2_Q14_1_scale</t>
  </si>
  <si>
    <t>Q14_1_3_Q14_1_scale</t>
  </si>
  <si>
    <t>Q14_1_4_Q14_1_scale</t>
  </si>
  <si>
    <t>Q14_1_5_Q14_1_scale</t>
  </si>
  <si>
    <t>Q14_2_5_Q14_2_scale</t>
  </si>
  <si>
    <t>Q21</t>
  </si>
  <si>
    <t>Variable Name</t>
  </si>
  <si>
    <t>Crosstabs with labels</t>
  </si>
  <si>
    <t>Variable Label</t>
  </si>
  <si>
    <t xml:space="preserve">Where did you hear about it? National newspapers </t>
  </si>
  <si>
    <t xml:space="preserve">Where did you hear about it? Local or regional newspapers </t>
  </si>
  <si>
    <t xml:space="preserve">Where did you hear about it? National TV  </t>
  </si>
  <si>
    <t xml:space="preserve">Where did you hear about it? Local or regional TV </t>
  </si>
  <si>
    <t xml:space="preserve">Where did you hear about it? National radio </t>
  </si>
  <si>
    <t xml:space="preserve">Where did you hear about it? Local or regional radio </t>
  </si>
  <si>
    <t xml:space="preserve">Where did you hear about it? Internet </t>
  </si>
  <si>
    <t xml:space="preserve">Where did you hear about it? Social media </t>
  </si>
  <si>
    <t xml:space="preserve">Where did you hear about it? Billboard </t>
  </si>
  <si>
    <t xml:space="preserve">Where did you hear about it? Workplace </t>
  </si>
  <si>
    <t xml:space="preserve">Where did you hear about it? Personal experience or knowledge of projects </t>
  </si>
  <si>
    <t xml:space="preserve">Where did you hear about it? Other </t>
  </si>
  <si>
    <t xml:space="preserve">To what extent do you agree with the following statement: "My country has benefited from being a member of the European Union" </t>
  </si>
  <si>
    <t xml:space="preserve">Why do you think there was no positive impact? Not enough funding </t>
  </si>
  <si>
    <t xml:space="preserve">Why do you think there was no positive impact? Allocation to the wrong projects </t>
  </si>
  <si>
    <t xml:space="preserve">Why do you think there was no positive impact? Bad management </t>
  </si>
  <si>
    <t xml:space="preserve">Why do you think there was no positive impact? Not executed on time </t>
  </si>
  <si>
    <t xml:space="preserve">Why do you think there was no positive impact? Corruption among government officials awarding EU tenders </t>
  </si>
  <si>
    <t xml:space="preserve">Why do you think there was no positive impact? Corruption among beneficiaries of EU funds </t>
  </si>
  <si>
    <t xml:space="preserve">Why do you think there was no positive impact? Other reasons </t>
  </si>
  <si>
    <t xml:space="preserve">Why do you think there was a positive impact? Extensive funding </t>
  </si>
  <si>
    <t xml:space="preserve">Why do you think there was a positive impact? Allocation to the right projects </t>
  </si>
  <si>
    <t xml:space="preserve">Why do you think there was a positive impact? Good management </t>
  </si>
  <si>
    <t xml:space="preserve">Why do you think there was a positive impact? Executed on time </t>
  </si>
  <si>
    <t xml:space="preserve">Why do you think there was a positive impact? No corruption among government officials awarding tenders </t>
  </si>
  <si>
    <t xml:space="preserve">Why do you think there was a positive impact? No corruption among beneficiaries of EU funds </t>
  </si>
  <si>
    <t xml:space="preserve">Why do you think there was a positive impact? Other reasons </t>
  </si>
  <si>
    <t xml:space="preserve">Have you heard about the following funds? The European Regional Development Fund (ERDF) </t>
  </si>
  <si>
    <t xml:space="preserve">Have you heard about the following funds? The Cohesion Fund </t>
  </si>
  <si>
    <t xml:space="preserve">Have you heard about the following funds? European Social Fund (ESF) </t>
  </si>
  <si>
    <t xml:space="preserve">People may feel different degrees of attachment to places. Please tell me how attached you feel to: Your city/town/village </t>
  </si>
  <si>
    <t xml:space="preserve">People may feel different degrees of attachment to places. Please tell me how attached you feel to: Your region </t>
  </si>
  <si>
    <t xml:space="preserve">People may feel different degrees of attachment to places. Please tell me how attached you feel to: Your country </t>
  </si>
  <si>
    <t xml:space="preserve">People may feel different degrees of attachment to places. Please tell me how attached you feel to: European Union </t>
  </si>
  <si>
    <t xml:space="preserve">People may feel different degrees of attachment to places. Please tell me how attached you feel to: Europe </t>
  </si>
  <si>
    <t xml:space="preserve">Have you noticed any public acknowledgement of EU funding in your region/town in the form of banners, placards etc.? </t>
  </si>
  <si>
    <t>Link</t>
  </si>
  <si>
    <t>Borz, G. Brandenburg, H. and Mendez, C. (2017) The COHESIFY citizen survey dataset, Version 2017, University of Strathclyde, Glasgow.</t>
  </si>
  <si>
    <t>Citation for the dataset</t>
  </si>
  <si>
    <t>The COHESIFY project (February 2016-April 2018) has received funding from the European Union’s Horizon 2020 research and innovation programme under grant agreement No. 693127</t>
  </si>
  <si>
    <t>Acknowledgments</t>
  </si>
  <si>
    <t>The citizen survey was implemented by GfK Belgium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</si>
</sst>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
  </numFmts>
  <fonts count="7" x14ac:knownFonts="1">
    <font>
      <sz val="11"/>
      <color theme="1"/>
      <name val="Calibri"/>
      <family val="2"/>
      <scheme val="minor"/>
    </font>
    <font>
      <b/>
      <sz val="9"/>
      <color rgb="FF000000"/>
      <name val="Arial Bold"/>
      <family val="2"/>
    </font>
    <font>
      <sz val="9"/>
      <color rgb="FF000000"/>
      <name val="Arial"/>
      <family val="2"/>
    </font>
    <font>
      <sz val="11"/>
      <color theme="1"/>
      <name val="Calibri"/>
      <family val="2"/>
      <scheme val="minor"/>
    </font>
    <font>
      <b/>
      <sz val="11"/>
      <color theme="1"/>
      <name val="Calibri"/>
      <family val="2"/>
      <scheme val="minor"/>
    </font>
    <font>
      <sz val="10"/>
      <color rgb="FF000000"/>
      <name val="Arial"/>
      <family val="2"/>
    </font>
    <font>
      <u/>
      <sz val="11"/>
      <color theme="10"/>
      <name val="Calibri"/>
      <family val="2"/>
      <scheme val="minor"/>
    </font>
  </fonts>
  <fills count="3">
    <fill>
      <patternFill patternType="none"/>
    </fill>
    <fill>
      <patternFill patternType="gray125"/>
    </fill>
    <fill>
      <patternFill patternType="none">
        <bgColor rgb="FFFFFFFF"/>
      </patternFill>
    </fill>
  </fills>
  <borders count="42">
    <border>
      <left/>
      <right/>
      <top/>
      <bottom/>
      <diagonal/>
    </border>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style="thick">
        <color rgb="FF000000"/>
      </right>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top/>
      <bottom style="thin">
        <color rgb="FF000000"/>
      </bottom>
      <diagonal/>
    </border>
    <border>
      <left style="thick">
        <color rgb="FF000000"/>
      </left>
      <right/>
      <top style="thick">
        <color rgb="FF000000"/>
      </top>
      <bottom style="thin">
        <color rgb="FF000000"/>
      </bottom>
      <diagonal/>
    </border>
    <border>
      <left/>
      <right/>
      <top/>
      <bottom style="thin">
        <color rgb="FF000000"/>
      </bottom>
      <diagonal/>
    </border>
    <border>
      <left/>
      <right/>
      <top style="thick">
        <color rgb="FF000000"/>
      </top>
      <bottom style="thin">
        <color rgb="FF000000"/>
      </bottom>
      <diagonal/>
    </border>
    <border>
      <left/>
      <right style="thick">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style="thick">
        <color rgb="FF000000"/>
      </top>
      <bottom style="thin">
        <color rgb="FF000000"/>
      </bottom>
      <diagonal/>
    </border>
    <border>
      <left/>
      <right/>
      <top style="thin">
        <color rgb="FF000000"/>
      </top>
      <bottom/>
      <diagonal/>
    </border>
    <border>
      <left style="thick">
        <color rgb="FF000000"/>
      </left>
      <right/>
      <top style="thin">
        <color rgb="FF000000"/>
      </top>
      <bottom/>
      <diagonal/>
    </border>
    <border>
      <left/>
      <right style="thick">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bottom style="thin">
        <color rgb="FF000000"/>
      </bottom>
      <diagonal/>
    </border>
    <border>
      <left style="thick">
        <color rgb="FF000000"/>
      </left>
      <right style="thin">
        <color rgb="FF000000"/>
      </right>
      <top style="thin">
        <color rgb="FF000000"/>
      </top>
      <bottom/>
      <diagonal/>
    </border>
  </borders>
  <cellStyleXfs count="20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6" fillId="0" borderId="0" applyNumberFormat="0" applyFill="0" applyBorder="0" applyAlignment="0" applyProtection="0"/>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cellStyleXfs>
  <cellXfs count="141">
    <xf numFmtId="0" fontId="0" fillId="0" borderId="0" xfId="0"/>
    <xf numFmtId="0" fontId="2" fillId="2" borderId="3" xfId="4" applyFont="1" applyFill="1" applyBorder="1" applyAlignment="1">
      <alignment horizontal="left" vertical="top" wrapText="1"/>
    </xf>
    <xf numFmtId="0" fontId="2" fillId="2" borderId="5" xfId="6" applyFont="1" applyFill="1" applyBorder="1" applyAlignment="1">
      <alignment horizontal="left" vertical="top" wrapText="1"/>
    </xf>
    <xf numFmtId="0" fontId="2" fillId="2" borderId="7" xfId="8" applyFont="1" applyFill="1" applyBorder="1" applyAlignment="1">
      <alignment horizontal="left" vertical="top" wrapText="1"/>
    </xf>
    <xf numFmtId="0" fontId="2" fillId="2" borderId="11" xfId="23" applyFont="1" applyFill="1" applyBorder="1" applyAlignment="1">
      <alignment horizontal="center" wrapText="1"/>
    </xf>
    <xf numFmtId="0" fontId="2" fillId="2" borderId="12" xfId="24" applyFont="1" applyFill="1" applyBorder="1" applyAlignment="1">
      <alignment horizontal="center" wrapText="1"/>
    </xf>
    <xf numFmtId="164" fontId="2" fillId="2" borderId="14" xfId="29" applyNumberFormat="1" applyFont="1" applyFill="1" applyBorder="1" applyAlignment="1">
      <alignment horizontal="right" vertical="center"/>
    </xf>
    <xf numFmtId="164" fontId="2" fillId="2" borderId="15" xfId="31" applyNumberFormat="1" applyFont="1" applyFill="1" applyBorder="1" applyAlignment="1">
      <alignment horizontal="right" vertical="center"/>
    </xf>
    <xf numFmtId="164" fontId="2" fillId="2" borderId="17" xfId="33" applyNumberFormat="1" applyFont="1" applyFill="1" applyBorder="1" applyAlignment="1">
      <alignment horizontal="right" vertical="center"/>
    </xf>
    <xf numFmtId="164" fontId="2" fillId="2" borderId="18" xfId="35" applyNumberFormat="1" applyFont="1" applyFill="1" applyBorder="1" applyAlignment="1">
      <alignment horizontal="right" vertical="center"/>
    </xf>
    <xf numFmtId="165" fontId="2" fillId="2" borderId="21" xfId="38" applyNumberFormat="1" applyFont="1" applyFill="1" applyBorder="1" applyAlignment="1">
      <alignment horizontal="right" vertical="center"/>
    </xf>
    <xf numFmtId="165" fontId="2" fillId="2" borderId="22" xfId="40" applyNumberFormat="1" applyFont="1" applyFill="1" applyBorder="1" applyAlignment="1">
      <alignment horizontal="right" vertical="center"/>
    </xf>
    <xf numFmtId="0" fontId="2" fillId="2" borderId="29" xfId="52" applyFont="1" applyFill="1" applyBorder="1" applyAlignment="1">
      <alignment horizontal="left" vertical="top" wrapText="1"/>
    </xf>
    <xf numFmtId="164" fontId="2" fillId="2" borderId="16" xfId="55" applyNumberFormat="1" applyFont="1" applyFill="1" applyBorder="1" applyAlignment="1">
      <alignment horizontal="right" vertical="center"/>
    </xf>
    <xf numFmtId="165" fontId="2" fillId="2" borderId="30" xfId="56" applyNumberFormat="1" applyFont="1" applyFill="1" applyBorder="1" applyAlignment="1">
      <alignment horizontal="right" vertical="center"/>
    </xf>
    <xf numFmtId="165" fontId="2" fillId="2" borderId="31" xfId="57" applyNumberFormat="1" applyFont="1" applyFill="1" applyBorder="1" applyAlignment="1">
      <alignment horizontal="right" vertical="center"/>
    </xf>
    <xf numFmtId="165" fontId="2" fillId="2" borderId="32" xfId="58" applyNumberFormat="1" applyFont="1" applyFill="1" applyBorder="1" applyAlignment="1">
      <alignment horizontal="right" vertical="center"/>
    </xf>
    <xf numFmtId="164" fontId="2" fillId="2" borderId="19" xfId="59" applyNumberFormat="1" applyFont="1" applyFill="1" applyBorder="1" applyAlignment="1">
      <alignment horizontal="right" vertical="center"/>
    </xf>
    <xf numFmtId="166" fontId="2" fillId="2" borderId="31" xfId="60" applyNumberFormat="1" applyFont="1" applyFill="1" applyBorder="1" applyAlignment="1">
      <alignment horizontal="right" vertical="center"/>
    </xf>
    <xf numFmtId="165" fontId="2" fillId="2" borderId="20" xfId="61" applyNumberFormat="1" applyFont="1" applyFill="1" applyBorder="1" applyAlignment="1">
      <alignment horizontal="right" vertical="center"/>
    </xf>
    <xf numFmtId="166" fontId="2" fillId="2" borderId="21" xfId="62" applyNumberFormat="1" applyFont="1" applyFill="1" applyBorder="1" applyAlignment="1">
      <alignment horizontal="right" vertical="center"/>
    </xf>
    <xf numFmtId="166" fontId="2" fillId="2" borderId="30" xfId="63" applyNumberFormat="1" applyFont="1" applyFill="1" applyBorder="1" applyAlignment="1">
      <alignment horizontal="right" vertical="center"/>
    </xf>
    <xf numFmtId="0" fontId="2" fillId="2" borderId="12" xfId="64" applyFont="1" applyFill="1" applyBorder="1" applyAlignment="1">
      <alignment horizontal="center"/>
    </xf>
    <xf numFmtId="0" fontId="2" fillId="2" borderId="11" xfId="75" applyFont="1" applyFill="1" applyBorder="1" applyAlignment="1">
      <alignment horizontal="center" wrapText="1"/>
    </xf>
    <xf numFmtId="0" fontId="2" fillId="2" borderId="12" xfId="76" applyFont="1" applyFill="1" applyBorder="1" applyAlignment="1">
      <alignment horizontal="center" wrapText="1"/>
    </xf>
    <xf numFmtId="0" fontId="2" fillId="2" borderId="3" xfId="80" applyFont="1" applyFill="1" applyBorder="1" applyAlignment="1">
      <alignment horizontal="left" vertical="top" wrapText="1"/>
    </xf>
    <xf numFmtId="164" fontId="2" fillId="2" borderId="14" xfId="81" applyNumberFormat="1" applyFont="1" applyFill="1" applyBorder="1" applyAlignment="1">
      <alignment horizontal="right" vertical="center"/>
    </xf>
    <xf numFmtId="164" fontId="2" fillId="2" borderId="15" xfId="82" applyNumberFormat="1" applyFont="1" applyFill="1" applyBorder="1" applyAlignment="1">
      <alignment horizontal="right" vertical="center"/>
    </xf>
    <xf numFmtId="164" fontId="2" fillId="2" borderId="16" xfId="83" applyNumberFormat="1" applyFont="1" applyFill="1" applyBorder="1" applyAlignment="1">
      <alignment horizontal="right" vertical="center"/>
    </xf>
    <xf numFmtId="0" fontId="2" fillId="2" borderId="29" xfId="86" applyFont="1" applyFill="1" applyBorder="1" applyAlignment="1">
      <alignment horizontal="left" vertical="top" wrapText="1"/>
    </xf>
    <xf numFmtId="165" fontId="2" fillId="2" borderId="30" xfId="87" applyNumberFormat="1" applyFont="1" applyFill="1" applyBorder="1" applyAlignment="1">
      <alignment horizontal="right" vertical="center"/>
    </xf>
    <xf numFmtId="165" fontId="2" fillId="2" borderId="31" xfId="88" applyNumberFormat="1" applyFont="1" applyFill="1" applyBorder="1" applyAlignment="1">
      <alignment horizontal="right" vertical="center"/>
    </xf>
    <xf numFmtId="165" fontId="2" fillId="2" borderId="32" xfId="89" applyNumberFormat="1" applyFont="1" applyFill="1" applyBorder="1" applyAlignment="1">
      <alignment horizontal="right" vertical="center"/>
    </xf>
    <xf numFmtId="0" fontId="2" fillId="2" borderId="5" xfId="90" applyFont="1" applyFill="1" applyBorder="1" applyAlignment="1">
      <alignment horizontal="left" vertical="top" wrapText="1"/>
    </xf>
    <xf numFmtId="164" fontId="2" fillId="2" borderId="17" xfId="91" applyNumberFormat="1" applyFont="1" applyFill="1" applyBorder="1" applyAlignment="1">
      <alignment horizontal="right" vertical="center"/>
    </xf>
    <xf numFmtId="164" fontId="2" fillId="2" borderId="18" xfId="92" applyNumberFormat="1" applyFont="1" applyFill="1" applyBorder="1" applyAlignment="1">
      <alignment horizontal="right" vertical="center"/>
    </xf>
    <xf numFmtId="164" fontId="2" fillId="2" borderId="19" xfId="93" applyNumberFormat="1" applyFont="1" applyFill="1" applyBorder="1" applyAlignment="1">
      <alignment horizontal="right" vertical="center"/>
    </xf>
    <xf numFmtId="166" fontId="2" fillId="2" borderId="31" xfId="94" applyNumberFormat="1" applyFont="1" applyFill="1" applyBorder="1" applyAlignment="1">
      <alignment horizontal="right" vertical="center"/>
    </xf>
    <xf numFmtId="0" fontId="2" fillId="2" borderId="7" xfId="99" applyFont="1" applyFill="1" applyBorder="1" applyAlignment="1">
      <alignment horizontal="left" vertical="top" wrapText="1"/>
    </xf>
    <xf numFmtId="165" fontId="2" fillId="2" borderId="20" xfId="100" applyNumberFormat="1" applyFont="1" applyFill="1" applyBorder="1" applyAlignment="1">
      <alignment horizontal="right" vertical="center"/>
    </xf>
    <xf numFmtId="165" fontId="2" fillId="2" borderId="21" xfId="101" applyNumberFormat="1" applyFont="1" applyFill="1" applyBorder="1" applyAlignment="1">
      <alignment horizontal="right" vertical="center"/>
    </xf>
    <xf numFmtId="166" fontId="2" fillId="2" borderId="21" xfId="102" applyNumberFormat="1" applyFont="1" applyFill="1" applyBorder="1" applyAlignment="1">
      <alignment horizontal="right" vertical="center"/>
    </xf>
    <xf numFmtId="165" fontId="2" fillId="2" borderId="22" xfId="103" applyNumberFormat="1" applyFont="1" applyFill="1" applyBorder="1" applyAlignment="1">
      <alignment horizontal="right" vertical="center"/>
    </xf>
    <xf numFmtId="0" fontId="4" fillId="0" borderId="0" xfId="0" applyFont="1"/>
    <xf numFmtId="0" fontId="5" fillId="0" borderId="0" xfId="0" applyFont="1"/>
    <xf numFmtId="0" fontId="6" fillId="0" borderId="0" xfId="168"/>
    <xf numFmtId="0" fontId="2" fillId="2" borderId="3" xfId="4" applyFont="1" applyFill="1" applyBorder="1" applyAlignment="1">
      <alignment horizontal="left" vertical="top" wrapText="1"/>
    </xf>
    <xf numFmtId="0" fontId="2" fillId="2" borderId="5" xfId="6" applyFont="1" applyFill="1" applyBorder="1" applyAlignment="1">
      <alignment horizontal="left" vertical="top" wrapText="1"/>
    </xf>
    <xf numFmtId="0" fontId="2" fillId="2" borderId="1" xfId="7" applyFont="1" applyFill="1" applyBorder="1" applyAlignment="1">
      <alignment horizontal="left" vertical="top" wrapText="1"/>
    </xf>
    <xf numFmtId="0" fontId="2" fillId="2" borderId="1" xfId="54" applyFont="1" applyFill="1" applyBorder="1" applyAlignment="1">
      <alignment horizontal="left" vertical="top" wrapText="1"/>
    </xf>
    <xf numFmtId="0" fontId="2" fillId="2" borderId="1" xfId="8" applyFont="1" applyFill="1" applyBorder="1" applyAlignment="1">
      <alignment horizontal="left" vertical="top" wrapText="1"/>
    </xf>
    <xf numFmtId="165" fontId="2" fillId="2" borderId="1" xfId="61" applyNumberFormat="1" applyFont="1" applyFill="1" applyBorder="1" applyAlignment="1">
      <alignment horizontal="right" vertical="center"/>
    </xf>
    <xf numFmtId="165" fontId="2" fillId="2" borderId="1" xfId="38" applyNumberFormat="1" applyFont="1" applyFill="1" applyBorder="1" applyAlignment="1">
      <alignment horizontal="right" vertical="center"/>
    </xf>
    <xf numFmtId="166" fontId="2" fillId="2" borderId="1" xfId="62" applyNumberFormat="1" applyFont="1" applyFill="1" applyBorder="1" applyAlignment="1">
      <alignment horizontal="right" vertical="center"/>
    </xf>
    <xf numFmtId="165" fontId="2" fillId="2" borderId="1" xfId="40" applyNumberFormat="1" applyFont="1" applyFill="1" applyBorder="1" applyAlignment="1">
      <alignment horizontal="right" vertical="center"/>
    </xf>
    <xf numFmtId="1" fontId="2" fillId="2" borderId="15" xfId="38" applyNumberFormat="1" applyFont="1" applyFill="1" applyBorder="1" applyAlignment="1">
      <alignment horizontal="right" vertical="center"/>
    </xf>
    <xf numFmtId="1" fontId="2" fillId="2" borderId="15" xfId="62" applyNumberFormat="1" applyFont="1" applyFill="1" applyBorder="1" applyAlignment="1">
      <alignment horizontal="right" vertical="center"/>
    </xf>
    <xf numFmtId="1" fontId="2" fillId="2" borderId="16" xfId="40" applyNumberFormat="1" applyFont="1" applyFill="1" applyBorder="1" applyAlignment="1">
      <alignment horizontal="right" vertical="center"/>
    </xf>
    <xf numFmtId="1" fontId="2" fillId="2" borderId="14" xfId="61" applyNumberFormat="1" applyFont="1" applyFill="1" applyBorder="1" applyAlignment="1">
      <alignment horizontal="right" vertical="center"/>
    </xf>
    <xf numFmtId="0" fontId="2" fillId="2" borderId="36" xfId="6" applyFont="1" applyFill="1" applyBorder="1" applyAlignment="1">
      <alignment horizontal="left" vertical="top" wrapText="1"/>
    </xf>
    <xf numFmtId="0" fontId="2" fillId="2" borderId="34" xfId="50" applyFont="1" applyFill="1" applyBorder="1" applyAlignment="1">
      <alignment horizontal="left" vertical="top" wrapText="1"/>
    </xf>
    <xf numFmtId="0" fontId="2" fillId="2" borderId="27" xfId="50" applyFont="1" applyFill="1" applyBorder="1" applyAlignment="1">
      <alignment horizontal="left" vertical="top" wrapText="1"/>
    </xf>
    <xf numFmtId="0" fontId="2" fillId="2" borderId="5" xfId="52" applyFont="1" applyFill="1" applyBorder="1" applyAlignment="1">
      <alignment horizontal="left" vertical="top" wrapText="1"/>
    </xf>
    <xf numFmtId="165" fontId="2" fillId="2" borderId="17" xfId="56" applyNumberFormat="1" applyFont="1" applyFill="1" applyBorder="1" applyAlignment="1">
      <alignment horizontal="right" vertical="center"/>
    </xf>
    <xf numFmtId="165" fontId="2" fillId="2" borderId="18" xfId="57" applyNumberFormat="1" applyFont="1" applyFill="1" applyBorder="1" applyAlignment="1">
      <alignment horizontal="right" vertical="center"/>
    </xf>
    <xf numFmtId="165" fontId="2" fillId="2" borderId="19" xfId="58" applyNumberFormat="1" applyFont="1" applyFill="1" applyBorder="1" applyAlignment="1">
      <alignment horizontal="right" vertical="center"/>
    </xf>
    <xf numFmtId="166" fontId="2" fillId="2" borderId="18" xfId="60" applyNumberFormat="1" applyFont="1" applyFill="1" applyBorder="1" applyAlignment="1">
      <alignment horizontal="right" vertical="center"/>
    </xf>
    <xf numFmtId="164" fontId="2" fillId="2" borderId="37" xfId="29" applyNumberFormat="1" applyFont="1" applyFill="1" applyBorder="1" applyAlignment="1">
      <alignment horizontal="right" vertical="center"/>
    </xf>
    <xf numFmtId="164" fontId="2" fillId="2" borderId="38" xfId="31" applyNumberFormat="1" applyFont="1" applyFill="1" applyBorder="1" applyAlignment="1">
      <alignment horizontal="right" vertical="center"/>
    </xf>
    <xf numFmtId="164" fontId="2" fillId="2" borderId="39" xfId="55" applyNumberFormat="1" applyFont="1" applyFill="1" applyBorder="1" applyAlignment="1">
      <alignment horizontal="right" vertical="center"/>
    </xf>
    <xf numFmtId="165" fontId="2" fillId="2" borderId="40" xfId="56" applyNumberFormat="1" applyFont="1" applyFill="1" applyBorder="1" applyAlignment="1">
      <alignment horizontal="right" vertical="center"/>
    </xf>
    <xf numFmtId="164" fontId="2" fillId="2" borderId="31" xfId="31" applyNumberFormat="1" applyFont="1" applyFill="1" applyBorder="1" applyAlignment="1">
      <alignment horizontal="right" vertical="center"/>
    </xf>
    <xf numFmtId="164" fontId="2" fillId="2" borderId="41" xfId="33" applyNumberFormat="1" applyFont="1" applyFill="1" applyBorder="1" applyAlignment="1">
      <alignment horizontal="right" vertical="center"/>
    </xf>
    <xf numFmtId="164" fontId="2" fillId="2" borderId="38" xfId="33" applyNumberFormat="1" applyFont="1" applyFill="1" applyBorder="1" applyAlignment="1">
      <alignment horizontal="right" vertical="center"/>
    </xf>
    <xf numFmtId="164" fontId="2" fillId="2" borderId="39" xfId="33" applyNumberFormat="1" applyFont="1" applyFill="1" applyBorder="1" applyAlignment="1">
      <alignment horizontal="right" vertical="center"/>
    </xf>
    <xf numFmtId="164" fontId="2" fillId="2" borderId="38" xfId="35" applyNumberFormat="1" applyFont="1" applyFill="1" applyBorder="1" applyAlignment="1">
      <alignment horizontal="right" vertical="center"/>
    </xf>
    <xf numFmtId="164" fontId="2" fillId="2" borderId="39" xfId="59" applyNumberFormat="1" applyFont="1" applyFill="1" applyBorder="1" applyAlignment="1">
      <alignment horizontal="right" vertical="center"/>
    </xf>
    <xf numFmtId="0" fontId="2" fillId="2" borderId="25" xfId="47" applyFont="1" applyFill="1" applyBorder="1" applyAlignment="1">
      <alignment horizontal="left" vertical="top" wrapText="1"/>
    </xf>
    <xf numFmtId="0" fontId="2" fillId="2" borderId="1" xfId="53" applyFont="1" applyFill="1" applyBorder="1" applyAlignment="1">
      <alignment horizontal="left" vertical="top" wrapText="1"/>
    </xf>
    <xf numFmtId="0" fontId="2" fillId="2" borderId="6" xfId="7" applyFont="1" applyFill="1" applyBorder="1" applyAlignment="1">
      <alignment horizontal="left" vertical="top" wrapText="1"/>
    </xf>
    <xf numFmtId="0" fontId="2" fillId="2" borderId="24" xfId="54" applyFont="1" applyFill="1" applyBorder="1" applyAlignment="1">
      <alignment horizontal="left" vertical="top" wrapText="1"/>
    </xf>
    <xf numFmtId="0" fontId="2" fillId="2" borderId="27" xfId="50" applyFont="1" applyFill="1" applyBorder="1" applyAlignment="1">
      <alignment horizontal="left" vertical="top" wrapText="1"/>
    </xf>
    <xf numFmtId="0" fontId="2" fillId="2" borderId="1" xfId="50" applyFont="1" applyFill="1" applyBorder="1" applyAlignment="1">
      <alignment horizontal="left" vertical="top" wrapText="1"/>
    </xf>
    <xf numFmtId="0" fontId="1" fillId="2" borderId="24" xfId="2" applyFont="1" applyFill="1" applyBorder="1" applyAlignment="1">
      <alignment horizontal="center" vertical="center" wrapText="1"/>
    </xf>
    <xf numFmtId="0" fontId="2" fillId="2" borderId="2" xfId="41" applyFont="1" applyFill="1" applyBorder="1" applyAlignment="1">
      <alignment horizontal="left" wrapText="1"/>
    </xf>
    <xf numFmtId="0" fontId="2" fillId="2" borderId="23" xfId="42" applyFont="1" applyFill="1" applyBorder="1" applyAlignment="1">
      <alignment horizontal="left" wrapText="1"/>
    </xf>
    <xf numFmtId="0" fontId="2" fillId="2" borderId="3" xfId="43" applyFont="1" applyFill="1" applyBorder="1" applyAlignment="1">
      <alignment horizontal="left" wrapText="1"/>
    </xf>
    <xf numFmtId="0" fontId="2" fillId="2" borderId="6" xfId="44" applyFont="1" applyFill="1" applyBorder="1" applyAlignment="1">
      <alignment horizontal="left" wrapText="1"/>
    </xf>
    <xf numFmtId="0" fontId="2" fillId="2" borderId="24" xfId="45" applyFont="1" applyFill="1" applyBorder="1" applyAlignment="1">
      <alignment horizontal="left" wrapText="1"/>
    </xf>
    <xf numFmtId="0" fontId="2" fillId="2" borderId="7" xfId="46" applyFont="1" applyFill="1" applyBorder="1" applyAlignment="1">
      <alignment horizontal="left" wrapText="1"/>
    </xf>
    <xf numFmtId="0" fontId="2" fillId="2" borderId="26" xfId="17" applyFont="1" applyFill="1" applyBorder="1" applyAlignment="1">
      <alignment horizontal="center" wrapText="1"/>
    </xf>
    <xf numFmtId="0" fontId="2" fillId="2" borderId="28" xfId="17" applyFont="1" applyFill="1" applyBorder="1" applyAlignment="1">
      <alignment horizontal="center" wrapText="1"/>
    </xf>
    <xf numFmtId="0" fontId="2" fillId="2" borderId="33" xfId="17" applyFont="1" applyFill="1" applyBorder="1" applyAlignment="1">
      <alignment horizontal="center" wrapText="1"/>
    </xf>
    <xf numFmtId="0" fontId="2" fillId="2" borderId="10" xfId="19" applyFont="1" applyFill="1" applyBorder="1" applyAlignment="1">
      <alignment horizontal="center" wrapText="1"/>
    </xf>
    <xf numFmtId="0" fontId="2" fillId="2" borderId="13" xfId="25" applyFont="1" applyFill="1" applyBorder="1" applyAlignment="1">
      <alignment horizontal="center" wrapText="1"/>
    </xf>
    <xf numFmtId="0" fontId="2" fillId="2" borderId="28" xfId="51" applyFont="1" applyFill="1" applyBorder="1" applyAlignment="1">
      <alignment horizontal="left" vertical="top" wrapText="1"/>
    </xf>
    <xf numFmtId="0" fontId="2" fillId="2" borderId="27" xfId="85" applyFont="1" applyFill="1" applyBorder="1" applyAlignment="1">
      <alignment horizontal="left" vertical="top" wrapText="1"/>
    </xf>
    <xf numFmtId="0" fontId="2" fillId="2" borderId="25" xfId="95" applyFont="1" applyFill="1" applyBorder="1" applyAlignment="1">
      <alignment horizontal="left" vertical="top" wrapText="1"/>
    </xf>
    <xf numFmtId="0" fontId="2" fillId="2" borderId="1" xfId="96" applyFont="1" applyFill="1" applyBorder="1" applyAlignment="1">
      <alignment horizontal="left" vertical="top" wrapText="1"/>
    </xf>
    <xf numFmtId="0" fontId="2" fillId="2" borderId="6" xfId="97" applyFont="1" applyFill="1" applyBorder="1" applyAlignment="1">
      <alignment horizontal="left" vertical="top" wrapText="1"/>
    </xf>
    <xf numFmtId="0" fontId="2" fillId="2" borderId="24" xfId="98" applyFont="1" applyFill="1" applyBorder="1" applyAlignment="1">
      <alignment horizontal="left" vertical="top" wrapText="1"/>
    </xf>
    <xf numFmtId="0" fontId="2" fillId="2" borderId="26" xfId="78" applyFont="1" applyFill="1" applyBorder="1" applyAlignment="1">
      <alignment horizontal="left" vertical="top" wrapText="1"/>
    </xf>
    <xf numFmtId="0" fontId="2" fillId="2" borderId="4" xfId="84" applyFont="1" applyFill="1" applyBorder="1" applyAlignment="1">
      <alignment horizontal="left" vertical="top" wrapText="1"/>
    </xf>
    <xf numFmtId="0" fontId="2" fillId="2" borderId="28" xfId="79" applyFont="1" applyFill="1" applyBorder="1" applyAlignment="1">
      <alignment horizontal="left" vertical="top" wrapText="1"/>
    </xf>
    <xf numFmtId="0" fontId="1" fillId="2" borderId="24" xfId="65" applyFont="1" applyFill="1" applyBorder="1" applyAlignment="1">
      <alignment horizontal="center" vertical="center" wrapText="1"/>
    </xf>
    <xf numFmtId="0" fontId="2" fillId="2" borderId="2" xfId="66" applyFont="1" applyFill="1" applyBorder="1" applyAlignment="1">
      <alignment horizontal="left" wrapText="1"/>
    </xf>
    <xf numFmtId="0" fontId="2" fillId="2" borderId="23" xfId="67" applyFont="1" applyFill="1" applyBorder="1" applyAlignment="1">
      <alignment horizontal="left" wrapText="1"/>
    </xf>
    <xf numFmtId="0" fontId="2" fillId="2" borderId="3" xfId="68" applyFont="1" applyFill="1" applyBorder="1" applyAlignment="1">
      <alignment horizontal="left" wrapText="1"/>
    </xf>
    <xf numFmtId="0" fontId="2" fillId="2" borderId="6" xfId="72" applyFont="1" applyFill="1" applyBorder="1" applyAlignment="1">
      <alignment horizontal="left" wrapText="1"/>
    </xf>
    <xf numFmtId="0" fontId="2" fillId="2" borderId="24" xfId="73" applyFont="1" applyFill="1" applyBorder="1" applyAlignment="1">
      <alignment horizontal="left" wrapText="1"/>
    </xf>
    <xf numFmtId="0" fontId="2" fillId="2" borderId="7" xfId="74" applyFont="1" applyFill="1" applyBorder="1" applyAlignment="1">
      <alignment horizontal="left" wrapText="1"/>
    </xf>
    <xf numFmtId="0" fontId="2" fillId="2" borderId="8" xfId="69" applyFont="1" applyFill="1" applyBorder="1" applyAlignment="1">
      <alignment horizontal="center" wrapText="1"/>
    </xf>
    <xf numFmtId="0" fontId="2" fillId="2" borderId="9" xfId="70" applyFont="1" applyFill="1" applyBorder="1" applyAlignment="1">
      <alignment horizontal="center" wrapText="1"/>
    </xf>
    <xf numFmtId="0" fontId="2" fillId="2" borderId="10" xfId="71" applyFont="1" applyFill="1" applyBorder="1" applyAlignment="1">
      <alignment horizontal="center" wrapText="1"/>
    </xf>
    <xf numFmtId="0" fontId="2" fillId="2" borderId="13" xfId="77" applyFont="1" applyFill="1" applyBorder="1" applyAlignment="1">
      <alignment horizontal="center" wrapText="1"/>
    </xf>
    <xf numFmtId="0" fontId="2" fillId="2" borderId="2" xfId="48" applyFont="1" applyFill="1" applyBorder="1" applyAlignment="1">
      <alignment horizontal="left" vertical="top" wrapText="1"/>
    </xf>
    <xf numFmtId="0" fontId="2" fillId="2" borderId="4" xfId="47" applyFont="1" applyFill="1" applyBorder="1" applyAlignment="1">
      <alignment horizontal="left" vertical="top" wrapText="1"/>
    </xf>
    <xf numFmtId="0" fontId="2" fillId="2" borderId="4" xfId="5" applyFont="1" applyFill="1" applyBorder="1" applyAlignment="1">
      <alignment horizontal="left" vertical="top" wrapText="1"/>
    </xf>
    <xf numFmtId="0" fontId="0" fillId="0" borderId="4" xfId="0" applyBorder="1" applyAlignment="1">
      <alignment horizontal="left" vertical="top" wrapText="1"/>
    </xf>
    <xf numFmtId="0" fontId="0" fillId="0" borderId="25" xfId="0" applyBorder="1" applyAlignment="1">
      <alignment horizontal="left" vertical="top" wrapText="1"/>
    </xf>
    <xf numFmtId="0" fontId="2" fillId="2" borderId="34" xfId="50" applyFont="1" applyFill="1" applyBorder="1" applyAlignment="1">
      <alignment horizontal="left" vertical="top" wrapText="1"/>
    </xf>
    <xf numFmtId="0" fontId="0" fillId="0" borderId="27" xfId="0" applyBorder="1" applyAlignment="1">
      <alignment horizontal="left" vertical="top" wrapText="1"/>
    </xf>
    <xf numFmtId="0" fontId="2" fillId="2" borderId="35" xfId="47" applyFont="1" applyFill="1" applyBorder="1" applyAlignment="1">
      <alignment horizontal="left" vertical="top" wrapText="1"/>
    </xf>
    <xf numFmtId="0" fontId="2" fillId="2" borderId="34" xfId="47" applyFont="1" applyFill="1" applyBorder="1" applyAlignment="1">
      <alignment horizontal="left" vertical="top" wrapText="1"/>
    </xf>
    <xf numFmtId="0" fontId="2" fillId="2" borderId="6" xfId="47" applyFont="1" applyFill="1" applyBorder="1" applyAlignment="1">
      <alignment horizontal="left" vertical="top" wrapText="1"/>
    </xf>
    <xf numFmtId="0" fontId="2" fillId="2" borderId="24" xfId="47" applyFont="1" applyFill="1" applyBorder="1" applyAlignment="1">
      <alignment horizontal="left" vertical="top" wrapText="1"/>
    </xf>
    <xf numFmtId="0" fontId="2" fillId="2" borderId="23" xfId="51" applyFont="1" applyFill="1" applyBorder="1" applyAlignment="1">
      <alignment horizontal="left" vertical="top" wrapText="1"/>
    </xf>
    <xf numFmtId="0" fontId="2" fillId="2" borderId="27" xfId="51" applyFont="1" applyFill="1" applyBorder="1" applyAlignment="1">
      <alignment horizontal="left" vertical="top" wrapText="1"/>
    </xf>
    <xf numFmtId="0" fontId="2" fillId="2" borderId="4" xfId="48" applyFont="1" applyFill="1" applyBorder="1" applyAlignment="1">
      <alignment horizontal="left" vertical="top" wrapText="1"/>
    </xf>
    <xf numFmtId="0" fontId="0" fillId="0" borderId="4" xfId="0" applyBorder="1" applyAlignment="1"/>
    <xf numFmtId="0" fontId="0" fillId="0" borderId="25" xfId="0" applyBorder="1" applyAlignment="1"/>
    <xf numFmtId="0" fontId="2" fillId="2" borderId="23" xfId="41" applyFont="1" applyFill="1" applyBorder="1" applyAlignment="1">
      <alignment horizontal="left" wrapText="1"/>
    </xf>
    <xf numFmtId="0" fontId="2" fillId="2" borderId="3" xfId="41" applyFont="1" applyFill="1" applyBorder="1" applyAlignment="1">
      <alignment horizontal="left" wrapText="1"/>
    </xf>
    <xf numFmtId="0" fontId="2" fillId="2" borderId="6" xfId="41" applyFont="1" applyFill="1" applyBorder="1" applyAlignment="1">
      <alignment horizontal="left" wrapText="1"/>
    </xf>
    <xf numFmtId="0" fontId="2" fillId="2" borderId="24" xfId="41" applyFont="1" applyFill="1" applyBorder="1" applyAlignment="1">
      <alignment horizontal="left" wrapText="1"/>
    </xf>
    <xf numFmtId="0" fontId="2" fillId="2" borderId="7" xfId="41" applyFont="1" applyFill="1" applyBorder="1" applyAlignment="1">
      <alignment horizontal="left" wrapText="1"/>
    </xf>
    <xf numFmtId="0" fontId="2" fillId="2" borderId="16" xfId="19" applyFont="1" applyFill="1" applyBorder="1" applyAlignment="1">
      <alignment horizontal="center" wrapText="1"/>
    </xf>
    <xf numFmtId="0" fontId="2" fillId="2" borderId="22" xfId="19" applyFont="1" applyFill="1" applyBorder="1" applyAlignment="1">
      <alignment horizontal="center" wrapText="1"/>
    </xf>
    <xf numFmtId="0" fontId="2" fillId="2" borderId="26" xfId="48" applyFont="1" applyFill="1" applyBorder="1" applyAlignment="1">
      <alignment horizontal="left" vertical="top" wrapText="1"/>
    </xf>
    <xf numFmtId="0" fontId="2" fillId="2" borderId="8" xfId="17" applyFont="1" applyFill="1" applyBorder="1" applyAlignment="1">
      <alignment horizontal="center" wrapText="1"/>
    </xf>
    <xf numFmtId="0" fontId="2" fillId="2" borderId="9" xfId="18" applyFont="1" applyFill="1" applyBorder="1" applyAlignment="1">
      <alignment horizontal="center" wrapText="1"/>
    </xf>
  </cellXfs>
  <cellStyles count="208">
    <cellStyle name="Hyperlink" xfId="168" builtinId="8"/>
    <cellStyle name="Normal" xfId="0" builtinId="0"/>
    <cellStyle name="style1511262013499" xfId="1"/>
    <cellStyle name="style1511262013780" xfId="2"/>
    <cellStyle name="style1511262013967" xfId="3"/>
    <cellStyle name="style1511262014201" xfId="4"/>
    <cellStyle name="style1511262014435" xfId="5"/>
    <cellStyle name="style1511262014638" xfId="6"/>
    <cellStyle name="style1511262014841" xfId="7"/>
    <cellStyle name="style1511262015043" xfId="8"/>
    <cellStyle name="style1511262015215" xfId="9"/>
    <cellStyle name="style1511262015402" xfId="10"/>
    <cellStyle name="style1511262015574" xfId="11"/>
    <cellStyle name="style1511262015699" xfId="12"/>
    <cellStyle name="style1511262015823" xfId="13"/>
    <cellStyle name="style1511262015995" xfId="14"/>
    <cellStyle name="style1511262016120" xfId="15"/>
    <cellStyle name="style1511262016245" xfId="16"/>
    <cellStyle name="style1511262016354" xfId="17"/>
    <cellStyle name="style1511262016510" xfId="18"/>
    <cellStyle name="style1511262016650" xfId="19"/>
    <cellStyle name="style1511262016806" xfId="20"/>
    <cellStyle name="style1511262016947" xfId="21"/>
    <cellStyle name="style1511262017071" xfId="22"/>
    <cellStyle name="style1511262017212" xfId="23"/>
    <cellStyle name="style1511262017352" xfId="24"/>
    <cellStyle name="style1511262017493" xfId="25"/>
    <cellStyle name="style1511262017602" xfId="26"/>
    <cellStyle name="style1511262017696" xfId="27"/>
    <cellStyle name="style1511262017805" xfId="28"/>
    <cellStyle name="style1511262017898" xfId="29"/>
    <cellStyle name="style1511262018039" xfId="30"/>
    <cellStyle name="style1511262018148" xfId="31"/>
    <cellStyle name="style1511262018226" xfId="32"/>
    <cellStyle name="style1511262018351" xfId="33"/>
    <cellStyle name="style1511262018460" xfId="34"/>
    <cellStyle name="style1511262018522" xfId="35"/>
    <cellStyle name="style1511262018569" xfId="36"/>
    <cellStyle name="style1511262018663" xfId="37"/>
    <cellStyle name="style1511262018725" xfId="38"/>
    <cellStyle name="style1511262018788" xfId="39"/>
    <cellStyle name="style1511262018819" xfId="40"/>
    <cellStyle name="style1511262018897" xfId="41"/>
    <cellStyle name="style1511262018944" xfId="42"/>
    <cellStyle name="style1511262019006" xfId="43"/>
    <cellStyle name="style1511262019037" xfId="44"/>
    <cellStyle name="style1511262019084" xfId="45"/>
    <cellStyle name="style1511262019146" xfId="46"/>
    <cellStyle name="style1511262019193" xfId="47"/>
    <cellStyle name="style1511262019240" xfId="48"/>
    <cellStyle name="style1511262019318" xfId="49"/>
    <cellStyle name="style1511262019365" xfId="50"/>
    <cellStyle name="style1511262019427" xfId="51"/>
    <cellStyle name="style1511262019474" xfId="52"/>
    <cellStyle name="style1511262019536" xfId="53"/>
    <cellStyle name="style1511262019583" xfId="54"/>
    <cellStyle name="style1511262019614" xfId="55"/>
    <cellStyle name="style1511262019661" xfId="56"/>
    <cellStyle name="style1511262019708" xfId="57"/>
    <cellStyle name="style1511262019755" xfId="58"/>
    <cellStyle name="style1511262019833" xfId="59"/>
    <cellStyle name="style1511262019895" xfId="60"/>
    <cellStyle name="style1511262020036" xfId="61"/>
    <cellStyle name="style1511262020114" xfId="62"/>
    <cellStyle name="style1511262023889" xfId="63"/>
    <cellStyle name="style1511262023983" xfId="64"/>
    <cellStyle name="style1511262367915" xfId="107"/>
    <cellStyle name="style1511262368086" xfId="65"/>
    <cellStyle name="style1511262368242" xfId="108"/>
    <cellStyle name="style1511262368430" xfId="80"/>
    <cellStyle name="style1511262368648" xfId="84"/>
    <cellStyle name="style1511262368929" xfId="90"/>
    <cellStyle name="style1511262369131" xfId="97"/>
    <cellStyle name="style1511262369287" xfId="99"/>
    <cellStyle name="style1511262369428" xfId="109"/>
    <cellStyle name="style1511262369584" xfId="110"/>
    <cellStyle name="style1511262369724" xfId="111"/>
    <cellStyle name="style1511262369849" xfId="112"/>
    <cellStyle name="style1511262369989" xfId="113"/>
    <cellStyle name="style1511262370177" xfId="114"/>
    <cellStyle name="style1511262370317" xfId="115"/>
    <cellStyle name="style1511262370457" xfId="119"/>
    <cellStyle name="style1511262370645" xfId="69"/>
    <cellStyle name="style1511262370785" xfId="70"/>
    <cellStyle name="style1511262370925" xfId="71"/>
    <cellStyle name="style1511262371081" xfId="116"/>
    <cellStyle name="style1511262371222" xfId="117"/>
    <cellStyle name="style1511262371346" xfId="118"/>
    <cellStyle name="style1511262371456" xfId="75"/>
    <cellStyle name="style1511262371580" xfId="76"/>
    <cellStyle name="style1511262371705" xfId="77"/>
    <cellStyle name="style1511262371830" xfId="120"/>
    <cellStyle name="style1511262371924" xfId="123"/>
    <cellStyle name="style1511262372017" xfId="126"/>
    <cellStyle name="style1511262372111" xfId="81"/>
    <cellStyle name="style1511262372236" xfId="121"/>
    <cellStyle name="style1511262372345" xfId="82"/>
    <cellStyle name="style1511262372423" xfId="122"/>
    <cellStyle name="style1511262372516" xfId="91"/>
    <cellStyle name="style1511262372626" xfId="124"/>
    <cellStyle name="style1511262372735" xfId="92"/>
    <cellStyle name="style1511262372813" xfId="125"/>
    <cellStyle name="style1511262372953" xfId="127"/>
    <cellStyle name="style1511262373047" xfId="101"/>
    <cellStyle name="style1511262373140" xfId="128"/>
    <cellStyle name="style1511262373203" xfId="103"/>
    <cellStyle name="style1511262373312" xfId="66"/>
    <cellStyle name="style1511262373374" xfId="67"/>
    <cellStyle name="style1511262373515" xfId="68"/>
    <cellStyle name="style1511262373671" xfId="72"/>
    <cellStyle name="style1511262373842" xfId="73"/>
    <cellStyle name="style1511262374123" xfId="74"/>
    <cellStyle name="style1511262374310" xfId="95"/>
    <cellStyle name="style1511262374466" xfId="78"/>
    <cellStyle name="style1511262374731" xfId="85"/>
    <cellStyle name="style1511262375090" xfId="79"/>
    <cellStyle name="style1511262375293" xfId="86"/>
    <cellStyle name="style1511262375433" xfId="96"/>
    <cellStyle name="style1511262375558" xfId="98"/>
    <cellStyle name="style1511262375667" xfId="83"/>
    <cellStyle name="style1511262375776" xfId="87"/>
    <cellStyle name="style1511262375917" xfId="88"/>
    <cellStyle name="style1511262376042" xfId="89"/>
    <cellStyle name="style1511262376166" xfId="93"/>
    <cellStyle name="style1511262376276" xfId="94"/>
    <cellStyle name="style1511262376463" xfId="100"/>
    <cellStyle name="style1511262376541" xfId="102"/>
    <cellStyle name="style1511262378927" xfId="104"/>
    <cellStyle name="style1511262379350" xfId="105"/>
    <cellStyle name="style1511262379506" xfId="106"/>
    <cellStyle name="style1511264122323" xfId="129"/>
    <cellStyle name="style1511264122620" xfId="130"/>
    <cellStyle name="style1511264122791" xfId="131"/>
    <cellStyle name="style1511264122947" xfId="132"/>
    <cellStyle name="style1511264123088" xfId="136"/>
    <cellStyle name="style1511264123259" xfId="137"/>
    <cellStyle name="style1511264123446" xfId="138"/>
    <cellStyle name="style1511264123633" xfId="133"/>
    <cellStyle name="style1511264123805" xfId="134"/>
    <cellStyle name="style1511264124023" xfId="135"/>
    <cellStyle name="style1511264124211" xfId="141"/>
    <cellStyle name="style1511264124429" xfId="139"/>
    <cellStyle name="style1511264124616" xfId="140"/>
    <cellStyle name="style1511264124944" xfId="148"/>
    <cellStyle name="style1511264125147" xfId="159"/>
    <cellStyle name="style1511264125318" xfId="142"/>
    <cellStyle name="style1511264125583" xfId="149"/>
    <cellStyle name="style1511264125677" xfId="143"/>
    <cellStyle name="style1511264125802" xfId="144"/>
    <cellStyle name="style1511264125911" xfId="150"/>
    <cellStyle name="style1511264126036" xfId="160"/>
    <cellStyle name="style1511264126129" xfId="154"/>
    <cellStyle name="style1511264126348" xfId="161"/>
    <cellStyle name="style1511264126457" xfId="162"/>
    <cellStyle name="style1511264126550" xfId="163"/>
    <cellStyle name="style1511264126784" xfId="145"/>
    <cellStyle name="style1511264126909" xfId="146"/>
    <cellStyle name="style1511264127003" xfId="147"/>
    <cellStyle name="style1511264127081" xfId="151"/>
    <cellStyle name="style1511264127143" xfId="152"/>
    <cellStyle name="style1511264127221" xfId="153"/>
    <cellStyle name="style1511264127284" xfId="155"/>
    <cellStyle name="style1511264127362" xfId="156"/>
    <cellStyle name="style1511264127424" xfId="157"/>
    <cellStyle name="style1511264127502" xfId="158"/>
    <cellStyle name="style1511264127611" xfId="164"/>
    <cellStyle name="style1511264127720" xfId="165"/>
    <cellStyle name="style1511264127845" xfId="166"/>
    <cellStyle name="style1511264127939" xfId="167"/>
    <cellStyle name="style1517237015083" xfId="169"/>
    <cellStyle name="style1517237015194" xfId="170"/>
    <cellStyle name="style1517237015267" xfId="171"/>
    <cellStyle name="style1517237015351" xfId="172"/>
    <cellStyle name="style1517237015412" xfId="176"/>
    <cellStyle name="style1517237015519" xfId="177"/>
    <cellStyle name="style1517237015616" xfId="178"/>
    <cellStyle name="style1517237015681" xfId="173"/>
    <cellStyle name="style1517237015773" xfId="174"/>
    <cellStyle name="style1517237015885" xfId="175"/>
    <cellStyle name="style1517237015961" xfId="181"/>
    <cellStyle name="style1517237016040" xfId="179"/>
    <cellStyle name="style1517237016144" xfId="180"/>
    <cellStyle name="style1517237016340" xfId="188"/>
    <cellStyle name="style1517237016441" xfId="199"/>
    <cellStyle name="style1517237016515" xfId="182"/>
    <cellStyle name="style1517237016693" xfId="189"/>
    <cellStyle name="style1517237016797" xfId="183"/>
    <cellStyle name="style1517237016901" xfId="184"/>
    <cellStyle name="style1517237016980" xfId="190"/>
    <cellStyle name="style1517237017084" xfId="200"/>
    <cellStyle name="style1517237017145" xfId="194"/>
    <cellStyle name="style1517237017322" xfId="201"/>
    <cellStyle name="style1517237017412" xfId="202"/>
    <cellStyle name="style1517237017504" xfId="203"/>
    <cellStyle name="style1517237017598" xfId="185"/>
    <cellStyle name="style1517237017717" xfId="186"/>
    <cellStyle name="style1517237017839" xfId="187"/>
    <cellStyle name="style1517237017958" xfId="191"/>
    <cellStyle name="style1517237018058" xfId="192"/>
    <cellStyle name="style1517237018138" xfId="193"/>
    <cellStyle name="style1517237018218" xfId="195"/>
    <cellStyle name="style1517237018285" xfId="196"/>
    <cellStyle name="style1517237018350" xfId="197"/>
    <cellStyle name="style1517237018430" xfId="198"/>
    <cellStyle name="style1517237018594" xfId="204"/>
    <cellStyle name="style1517237018715" xfId="205"/>
    <cellStyle name="style1517237018829" xfId="206"/>
    <cellStyle name="style1517237018905" xfId="2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A10" sqref="A10"/>
    </sheetView>
  </sheetViews>
  <sheetFormatPr defaultRowHeight="15" x14ac:dyDescent="0.25"/>
  <sheetData>
    <row r="1" spans="1:1" x14ac:dyDescent="0.25">
      <c r="A1" s="43" t="s">
        <v>226</v>
      </c>
    </row>
    <row r="2" spans="1:1" x14ac:dyDescent="0.25">
      <c r="A2" t="s">
        <v>225</v>
      </c>
    </row>
    <row r="4" spans="1:1" x14ac:dyDescent="0.25">
      <c r="A4" s="43" t="s">
        <v>228</v>
      </c>
    </row>
    <row r="5" spans="1:1" x14ac:dyDescent="0.25">
      <c r="A5" t="s">
        <v>227</v>
      </c>
    </row>
    <row r="6" spans="1:1" x14ac:dyDescent="0.25">
      <c r="A6" t="s">
        <v>229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B1" workbookViewId="0">
      <selection activeCell="B31" sqref="B31"/>
    </sheetView>
  </sheetViews>
  <sheetFormatPr defaultRowHeight="15" x14ac:dyDescent="0.25"/>
  <cols>
    <col min="1" max="1" width="19.7109375" hidden="1" customWidth="1"/>
    <col min="3" max="3" width="64.42578125" customWidth="1"/>
    <col min="4" max="4" width="0" hidden="1" customWidth="1"/>
  </cols>
  <sheetData>
    <row r="1" spans="1:4" s="43" customFormat="1" x14ac:dyDescent="0.25">
      <c r="A1" s="43" t="s">
        <v>185</v>
      </c>
      <c r="B1" s="43" t="s">
        <v>224</v>
      </c>
      <c r="C1" s="43" t="s">
        <v>187</v>
      </c>
    </row>
    <row r="2" spans="1:4" x14ac:dyDescent="0.25">
      <c r="A2" t="s">
        <v>141</v>
      </c>
      <c r="B2" s="45" t="str">
        <f ca="1">HYPERLINK("#"&amp;CELL("address",INDEX(Data!$A$2:$A$1683,D2)),A2)</f>
        <v>Q1</v>
      </c>
      <c r="C2" t="s">
        <v>22</v>
      </c>
      <c r="D2">
        <f>MATCH(A2,Data!$A$2:$A$1683,0)</f>
        <v>1</v>
      </c>
    </row>
    <row r="3" spans="1:4" x14ac:dyDescent="0.25">
      <c r="A3" s="44" t="s">
        <v>142</v>
      </c>
      <c r="B3" s="45" t="str">
        <f ca="1">HYPERLINK("#"&amp;CELL("address",INDEX(Data!$A$2:$A$1683,D3)),A3)</f>
        <v>Q2_1_Q2_scale</v>
      </c>
      <c r="C3" t="s">
        <v>188</v>
      </c>
      <c r="D3">
        <f>MATCH(A3,Data!$A$2:$A$1683,0)</f>
        <v>41</v>
      </c>
    </row>
    <row r="4" spans="1:4" x14ac:dyDescent="0.25">
      <c r="A4" s="44" t="s">
        <v>143</v>
      </c>
      <c r="B4" s="45" t="str">
        <f ca="1">HYPERLINK("#"&amp;CELL("address",INDEX(Data!$A$2:$A$1683,D4)),A4)</f>
        <v>Q2_2_Q2_scale</v>
      </c>
      <c r="C4" t="s">
        <v>189</v>
      </c>
      <c r="D4">
        <f>MATCH(A4,Data!$A$2:$A$1683,0)</f>
        <v>81</v>
      </c>
    </row>
    <row r="5" spans="1:4" x14ac:dyDescent="0.25">
      <c r="A5" s="44" t="s">
        <v>144</v>
      </c>
      <c r="B5" s="45" t="str">
        <f ca="1">HYPERLINK("#"&amp;CELL("address",INDEX(Data!$A$2:$A$1683,D5)),A5)</f>
        <v>Q2_3_Q2_scale</v>
      </c>
      <c r="C5" t="s">
        <v>190</v>
      </c>
      <c r="D5">
        <f>MATCH(A5,Data!$A$2:$A$1683,0)</f>
        <v>121</v>
      </c>
    </row>
    <row r="6" spans="1:4" x14ac:dyDescent="0.25">
      <c r="A6" s="44" t="s">
        <v>145</v>
      </c>
      <c r="B6" s="45" t="str">
        <f ca="1">HYPERLINK("#"&amp;CELL("address",INDEX(Data!$A$2:$A$1683,D6)),A6)</f>
        <v>Q2_4_Q2_scale</v>
      </c>
      <c r="C6" t="s">
        <v>191</v>
      </c>
      <c r="D6">
        <f>MATCH(A6,Data!$A$2:$A$1683,0)</f>
        <v>161</v>
      </c>
    </row>
    <row r="7" spans="1:4" x14ac:dyDescent="0.25">
      <c r="A7" s="44" t="s">
        <v>146</v>
      </c>
      <c r="B7" s="45" t="str">
        <f ca="1">HYPERLINK("#"&amp;CELL("address",INDEX(Data!$A$2:$A$1683,D7)),A7)</f>
        <v>Q2_5_Q2_scale</v>
      </c>
      <c r="C7" t="s">
        <v>192</v>
      </c>
      <c r="D7">
        <f>MATCH(A7,Data!$A$2:$A$1683,0)</f>
        <v>201</v>
      </c>
    </row>
    <row r="8" spans="1:4" x14ac:dyDescent="0.25">
      <c r="A8" s="44" t="s">
        <v>147</v>
      </c>
      <c r="B8" s="45" t="str">
        <f ca="1">HYPERLINK("#"&amp;CELL("address",INDEX(Data!$A$2:$A$1683,D8)),A8)</f>
        <v>Q2_6_Q2_scale</v>
      </c>
      <c r="C8" t="s">
        <v>193</v>
      </c>
      <c r="D8">
        <f>MATCH(A8,Data!$A$2:$A$1683,0)</f>
        <v>241</v>
      </c>
    </row>
    <row r="9" spans="1:4" x14ac:dyDescent="0.25">
      <c r="A9" s="44" t="s">
        <v>148</v>
      </c>
      <c r="B9" s="45" t="str">
        <f ca="1">HYPERLINK("#"&amp;CELL("address",INDEX(Data!$A$2:$A$1683,D9)),A9)</f>
        <v>Q2_7_Q2_scale</v>
      </c>
      <c r="C9" t="s">
        <v>194</v>
      </c>
      <c r="D9">
        <f>MATCH(A9,Data!$A$2:$A$1683,0)</f>
        <v>281</v>
      </c>
    </row>
    <row r="10" spans="1:4" x14ac:dyDescent="0.25">
      <c r="A10" s="44" t="s">
        <v>149</v>
      </c>
      <c r="B10" s="45" t="str">
        <f ca="1">HYPERLINK("#"&amp;CELL("address",INDEX(Data!$A$2:$A$1683,D10)),A10)</f>
        <v>Q2_8_Q2_scale</v>
      </c>
      <c r="C10" t="s">
        <v>195</v>
      </c>
      <c r="D10">
        <f>MATCH(A10,Data!$A$2:$A$1683,0)</f>
        <v>321</v>
      </c>
    </row>
    <row r="11" spans="1:4" x14ac:dyDescent="0.25">
      <c r="A11" s="44" t="s">
        <v>150</v>
      </c>
      <c r="B11" s="45" t="str">
        <f ca="1">HYPERLINK("#"&amp;CELL("address",INDEX(Data!$A$2:$A$1683,D11)),A11)</f>
        <v>Q2_9_Q2_scale</v>
      </c>
      <c r="C11" t="s">
        <v>196</v>
      </c>
      <c r="D11">
        <f>MATCH(A11,Data!$A$2:$A$1683,0)</f>
        <v>361</v>
      </c>
    </row>
    <row r="12" spans="1:4" x14ac:dyDescent="0.25">
      <c r="A12" s="44" t="s">
        <v>151</v>
      </c>
      <c r="B12" s="45" t="str">
        <f ca="1">HYPERLINK("#"&amp;CELL("address",INDEX(Data!$A$2:$A$1683,D12)),A12)</f>
        <v>Q2_10_Q2_scale</v>
      </c>
      <c r="C12" t="s">
        <v>197</v>
      </c>
      <c r="D12">
        <f>MATCH(A12,Data!$A$2:$A$1683,0)</f>
        <v>401</v>
      </c>
    </row>
    <row r="13" spans="1:4" x14ac:dyDescent="0.25">
      <c r="A13" s="44" t="s">
        <v>152</v>
      </c>
      <c r="B13" s="45" t="str">
        <f ca="1">HYPERLINK("#"&amp;CELL("address",INDEX(Data!$A$2:$A$1683,D13)),A13)</f>
        <v>Q2_11_Q2_scale</v>
      </c>
      <c r="C13" t="s">
        <v>198</v>
      </c>
      <c r="D13">
        <f>MATCH(A13,Data!$A$2:$A$1683,0)</f>
        <v>441</v>
      </c>
    </row>
    <row r="14" spans="1:4" x14ac:dyDescent="0.25">
      <c r="A14" t="s">
        <v>153</v>
      </c>
      <c r="B14" s="45" t="str">
        <f ca="1">HYPERLINK("#"&amp;CELL("address",INDEX(Data!$A$2:$A$1683,D14)),A14)</f>
        <v>Q2_12_Q2_scale</v>
      </c>
      <c r="C14" t="s">
        <v>199</v>
      </c>
      <c r="D14">
        <f>MATCH(A14,Data!$A$2:$A$1683,0)</f>
        <v>481</v>
      </c>
    </row>
    <row r="15" spans="1:4" x14ac:dyDescent="0.25">
      <c r="A15" s="44" t="s">
        <v>154</v>
      </c>
      <c r="B15" s="45" t="str">
        <f ca="1">HYPERLINK("#"&amp;CELL("address",INDEX(Data!$A$2:$A$1683,D15)),A15)</f>
        <v>Q3</v>
      </c>
      <c r="C15" t="s">
        <v>200</v>
      </c>
      <c r="D15">
        <f>MATCH(A15,Data!$A$2:$A$1683,0)</f>
        <v>521</v>
      </c>
    </row>
    <row r="16" spans="1:4" x14ac:dyDescent="0.25">
      <c r="A16" t="s">
        <v>155</v>
      </c>
      <c r="B16" s="45" t="str">
        <f ca="1">HYPERLINK("#"&amp;CELL("address",INDEX(Data!$A$2:$A$1683,D16)),A16)</f>
        <v>Q6</v>
      </c>
      <c r="C16" t="s">
        <v>59</v>
      </c>
      <c r="D16">
        <f>MATCH(A16,Data!$A$2:$A$1683,0)</f>
        <v>561</v>
      </c>
    </row>
    <row r="17" spans="1:4" x14ac:dyDescent="0.25">
      <c r="A17" s="44" t="s">
        <v>156</v>
      </c>
      <c r="B17" s="45" t="str">
        <f ca="1">HYPERLINK("#"&amp;CELL("address",INDEX(Data!$A$2:$A$1683,D17)),A17)</f>
        <v>Q7_1_Q7_scale</v>
      </c>
      <c r="C17" t="s">
        <v>201</v>
      </c>
      <c r="D17">
        <f>MATCH(A17,Data!$A$2:$A$1683,0)</f>
        <v>601</v>
      </c>
    </row>
    <row r="18" spans="1:4" x14ac:dyDescent="0.25">
      <c r="A18" s="44" t="s">
        <v>157</v>
      </c>
      <c r="B18" s="45" t="str">
        <f ca="1">HYPERLINK("#"&amp;CELL("address",INDEX(Data!$A$2:$A$1683,D18)),A18)</f>
        <v>Q7_2_Q7_scale</v>
      </c>
      <c r="C18" t="s">
        <v>202</v>
      </c>
      <c r="D18">
        <f>MATCH(A18,Data!$A$2:$A$1683,0)</f>
        <v>641</v>
      </c>
    </row>
    <row r="19" spans="1:4" x14ac:dyDescent="0.25">
      <c r="A19" s="44" t="s">
        <v>158</v>
      </c>
      <c r="B19" s="45" t="str">
        <f ca="1">HYPERLINK("#"&amp;CELL("address",INDEX(Data!$A$2:$A$1683,D19)),A19)</f>
        <v>Q7_3_Q7_scale</v>
      </c>
      <c r="C19" t="s">
        <v>203</v>
      </c>
      <c r="D19">
        <f>MATCH(A19,Data!$A$2:$A$1683,0)</f>
        <v>681</v>
      </c>
    </row>
    <row r="20" spans="1:4" x14ac:dyDescent="0.25">
      <c r="A20" s="44" t="s">
        <v>159</v>
      </c>
      <c r="B20" s="45" t="str">
        <f ca="1">HYPERLINK("#"&amp;CELL("address",INDEX(Data!$A$2:$A$1683,D20)),A20)</f>
        <v>Q7_4_Q7_scale</v>
      </c>
      <c r="C20" t="s">
        <v>204</v>
      </c>
      <c r="D20">
        <f>MATCH(A20,Data!$A$2:$A$1683,0)</f>
        <v>721</v>
      </c>
    </row>
    <row r="21" spans="1:4" x14ac:dyDescent="0.25">
      <c r="A21" t="s">
        <v>160</v>
      </c>
      <c r="B21" s="45" t="str">
        <f ca="1">HYPERLINK("#"&amp;CELL("address",INDEX(Data!$A$2:$A$1683,D21)),A21)</f>
        <v>Q7_5_Q7_scale</v>
      </c>
      <c r="C21" t="s">
        <v>205</v>
      </c>
      <c r="D21">
        <f>MATCH(A21,Data!$A$2:$A$1683,0)</f>
        <v>761</v>
      </c>
    </row>
    <row r="22" spans="1:4" x14ac:dyDescent="0.25">
      <c r="A22" s="44" t="s">
        <v>161</v>
      </c>
      <c r="B22" s="45" t="str">
        <f ca="1">HYPERLINK("#"&amp;CELL("address",INDEX(Data!$A$2:$A$1683,D22)),A22)</f>
        <v>Q7_6_Q7_scale</v>
      </c>
      <c r="C22" t="s">
        <v>206</v>
      </c>
      <c r="D22">
        <f>MATCH(A22,Data!$A$2:$A$1683,0)</f>
        <v>801</v>
      </c>
    </row>
    <row r="23" spans="1:4" x14ac:dyDescent="0.25">
      <c r="A23" t="s">
        <v>162</v>
      </c>
      <c r="B23" s="45" t="str">
        <f ca="1">HYPERLINK("#"&amp;CELL("address",INDEX(Data!$A$2:$A$1683,D23)),A23)</f>
        <v>Q7_7_Q7_scale</v>
      </c>
      <c r="C23" t="s">
        <v>207</v>
      </c>
      <c r="D23">
        <f>MATCH(A23,Data!$A$2:$A$1683,0)</f>
        <v>841</v>
      </c>
    </row>
    <row r="24" spans="1:4" x14ac:dyDescent="0.25">
      <c r="A24" s="44" t="s">
        <v>163</v>
      </c>
      <c r="B24" s="45" t="str">
        <f ca="1">HYPERLINK("#"&amp;CELL("address",INDEX(Data!$A$2:$A$1683,D24)),A24)</f>
        <v>Q8_1_Q8_scale</v>
      </c>
      <c r="C24" t="s">
        <v>208</v>
      </c>
      <c r="D24">
        <f>MATCH(A24,Data!$A$2:$A$1683,0)</f>
        <v>881</v>
      </c>
    </row>
    <row r="25" spans="1:4" x14ac:dyDescent="0.25">
      <c r="A25" s="44" t="s">
        <v>164</v>
      </c>
      <c r="B25" s="45" t="str">
        <f ca="1">HYPERLINK("#"&amp;CELL("address",INDEX(Data!$A$2:$A$1683,D25)),A25)</f>
        <v>Q8_2_Q8_scale</v>
      </c>
      <c r="C25" t="s">
        <v>209</v>
      </c>
      <c r="D25">
        <f>MATCH(A25,Data!$A$2:$A$1683,0)</f>
        <v>921</v>
      </c>
    </row>
    <row r="26" spans="1:4" x14ac:dyDescent="0.25">
      <c r="A26" s="44" t="s">
        <v>165</v>
      </c>
      <c r="B26" s="45" t="str">
        <f ca="1">HYPERLINK("#"&amp;CELL("address",INDEX(Data!$A$2:$A$1683,D26)),A26)</f>
        <v>Q8_3_Q8_scale</v>
      </c>
      <c r="C26" t="s">
        <v>210</v>
      </c>
      <c r="D26">
        <f>MATCH(A26,Data!$A$2:$A$1683,0)</f>
        <v>961</v>
      </c>
    </row>
    <row r="27" spans="1:4" x14ac:dyDescent="0.25">
      <c r="A27" s="44" t="s">
        <v>166</v>
      </c>
      <c r="B27" s="45" t="str">
        <f ca="1">HYPERLINK("#"&amp;CELL("address",INDEX(Data!$A$2:$A$1683,D27)),A27)</f>
        <v>Q8_4_Q8_scale</v>
      </c>
      <c r="C27" t="s">
        <v>211</v>
      </c>
      <c r="D27">
        <f>MATCH(A27,Data!$A$2:$A$1683,0)</f>
        <v>1001</v>
      </c>
    </row>
    <row r="28" spans="1:4" x14ac:dyDescent="0.25">
      <c r="A28" s="44" t="s">
        <v>167</v>
      </c>
      <c r="B28" s="45" t="str">
        <f ca="1">HYPERLINK("#"&amp;CELL("address",INDEX(Data!$A$2:$A$1683,D28)),A28)</f>
        <v>Q8_5_Q8_scale</v>
      </c>
      <c r="C28" t="s">
        <v>212</v>
      </c>
      <c r="D28">
        <f>MATCH(A28,Data!$A$2:$A$1683,0)</f>
        <v>1041</v>
      </c>
    </row>
    <row r="29" spans="1:4" x14ac:dyDescent="0.25">
      <c r="A29" s="44" t="s">
        <v>168</v>
      </c>
      <c r="B29" s="45" t="str">
        <f ca="1">HYPERLINK("#"&amp;CELL("address",INDEX(Data!$A$2:$A$1683,D29)),A29)</f>
        <v>Q8_6_Q8_scale</v>
      </c>
      <c r="C29" t="s">
        <v>213</v>
      </c>
      <c r="D29">
        <f>MATCH(A29,Data!$A$2:$A$1683,0)</f>
        <v>1081</v>
      </c>
    </row>
    <row r="30" spans="1:4" x14ac:dyDescent="0.25">
      <c r="A30" s="44" t="s">
        <v>169</v>
      </c>
      <c r="B30" s="45" t="str">
        <f ca="1">HYPERLINK("#"&amp;CELL("address",INDEX(Data!$A$2:$A$1683,D30)),A30)</f>
        <v>Q8_7_Q8_scale</v>
      </c>
      <c r="C30" t="s">
        <v>214</v>
      </c>
      <c r="D30">
        <f>MATCH(A30,Data!$A$2:$A$1683,0)</f>
        <v>1121</v>
      </c>
    </row>
    <row r="31" spans="1:4" x14ac:dyDescent="0.25">
      <c r="A31" s="44" t="s">
        <v>170</v>
      </c>
      <c r="B31" s="45" t="str">
        <f ca="1">HYPERLINK("#"&amp;CELL("address",INDEX(Data!$A$2:$A$1683,D31)),A31)</f>
        <v>Q9_1_Q9_scale</v>
      </c>
      <c r="C31" t="s">
        <v>215</v>
      </c>
      <c r="D31">
        <f>MATCH(A31,Data!$A$2:$A$1683,0)</f>
        <v>1161</v>
      </c>
    </row>
    <row r="32" spans="1:4" x14ac:dyDescent="0.25">
      <c r="A32" s="44" t="s">
        <v>171</v>
      </c>
      <c r="B32" s="45" t="str">
        <f ca="1">HYPERLINK("#"&amp;CELL("address",INDEX(Data!$A$2:$A$1683,D32)),A32)</f>
        <v>Q9_2_Q9_scale</v>
      </c>
      <c r="C32" t="s">
        <v>216</v>
      </c>
      <c r="D32">
        <f>MATCH(A32,Data!$A$2:$A$1683,0)</f>
        <v>1201</v>
      </c>
    </row>
    <row r="33" spans="1:4" x14ac:dyDescent="0.25">
      <c r="A33" s="44" t="s">
        <v>172</v>
      </c>
      <c r="B33" s="45" t="str">
        <f ca="1">HYPERLINK("#"&amp;CELL("address",INDEX(Data!$A$2:$A$1683,D33)),A33)</f>
        <v>Q9_3_Q9_scale</v>
      </c>
      <c r="C33" t="s">
        <v>217</v>
      </c>
      <c r="D33">
        <f>MATCH(A33,Data!$A$2:$A$1683,0)</f>
        <v>1241</v>
      </c>
    </row>
    <row r="34" spans="1:4" x14ac:dyDescent="0.25">
      <c r="A34" t="s">
        <v>173</v>
      </c>
      <c r="B34" s="45" t="str">
        <f ca="1">HYPERLINK("#"&amp;CELL("address",INDEX(Data!$A$2:$A$1683,D34)),A34)</f>
        <v>Q10</v>
      </c>
      <c r="C34" t="s">
        <v>101</v>
      </c>
      <c r="D34">
        <f>MATCH(A34,Data!$A$2:$A$1683,0)</f>
        <v>1281</v>
      </c>
    </row>
    <row r="35" spans="1:4" x14ac:dyDescent="0.25">
      <c r="A35" t="s">
        <v>174</v>
      </c>
      <c r="B35" s="45" t="str">
        <f ca="1">HYPERLINK("#"&amp;CELL("address",INDEX(Data!$A$2:$A$1683,D35)),A35)</f>
        <v>Q11</v>
      </c>
      <c r="C35" t="s">
        <v>103</v>
      </c>
      <c r="D35">
        <f>MATCH(A35,Data!$A$2:$A$1683,0)</f>
        <v>1321</v>
      </c>
    </row>
    <row r="36" spans="1:4" x14ac:dyDescent="0.25">
      <c r="A36" t="s">
        <v>175</v>
      </c>
      <c r="B36" s="45" t="str">
        <f ca="1">HYPERLINK("#"&amp;CELL("address",INDEX(Data!$A$2:$A$1683,D36)),A36)</f>
        <v>Q12</v>
      </c>
      <c r="C36" t="s">
        <v>110</v>
      </c>
      <c r="D36">
        <f>MATCH(A36,Data!$A$2:$A$1683,0)</f>
        <v>1361</v>
      </c>
    </row>
    <row r="37" spans="1:4" x14ac:dyDescent="0.25">
      <c r="A37" t="s">
        <v>176</v>
      </c>
      <c r="B37" s="45" t="str">
        <f ca="1">HYPERLINK("#"&amp;CELL("address",INDEX(Data!$A$2:$A$1683,D37)),A37)</f>
        <v>Q13_1</v>
      </c>
      <c r="C37" t="s">
        <v>119</v>
      </c>
      <c r="D37">
        <f>MATCH(A37,Data!$A$2:$A$1683,0)</f>
        <v>1401</v>
      </c>
    </row>
    <row r="38" spans="1:4" x14ac:dyDescent="0.25">
      <c r="A38" t="s">
        <v>177</v>
      </c>
      <c r="B38" s="45" t="str">
        <f ca="1">HYPERLINK("#"&amp;CELL("address",INDEX(Data!$A$2:$A$1683,D39)),A39)</f>
        <v>Q14_1_1_Q14_1_scale</v>
      </c>
      <c r="C38" t="s">
        <v>218</v>
      </c>
      <c r="D38" t="e">
        <f>MATCH(A38,Data!$A$2:$A$1683,0)</f>
        <v>#N/A</v>
      </c>
    </row>
    <row r="39" spans="1:4" x14ac:dyDescent="0.25">
      <c r="A39" s="44" t="s">
        <v>178</v>
      </c>
      <c r="B39" s="45" t="str">
        <f ca="1">HYPERLINK("#"&amp;CELL("address",INDEX(Data!$A$2:$A$1683,D40)),A40)</f>
        <v>Q14_1_2_Q14_1_scale</v>
      </c>
      <c r="C39" t="s">
        <v>219</v>
      </c>
      <c r="D39">
        <f>MATCH(A39,Data!$A$2:$A$1683,0)</f>
        <v>1443</v>
      </c>
    </row>
    <row r="40" spans="1:4" x14ac:dyDescent="0.25">
      <c r="A40" s="44" t="s">
        <v>179</v>
      </c>
      <c r="B40" s="45" t="str">
        <f ca="1">HYPERLINK("#"&amp;CELL("address",INDEX(Data!$A$2:$A$1683,D41)),A41)</f>
        <v>Q14_1_3_Q14_1_scale</v>
      </c>
      <c r="C40" t="s">
        <v>220</v>
      </c>
      <c r="D40">
        <f>MATCH(A40,Data!$A$2:$A$1683,0)</f>
        <v>1483</v>
      </c>
    </row>
    <row r="41" spans="1:4" x14ac:dyDescent="0.25">
      <c r="A41" s="44" t="s">
        <v>180</v>
      </c>
      <c r="B41" s="45" t="str">
        <f ca="1">HYPERLINK("#"&amp;CELL("address",INDEX(Data!$A$2:$A$1683,D42)),A42)</f>
        <v>Q14_1_4_Q14_1_scale</v>
      </c>
      <c r="C41" t="s">
        <v>221</v>
      </c>
      <c r="D41">
        <f>MATCH(A41,Data!$A$2:$A$1683,0)</f>
        <v>1523</v>
      </c>
    </row>
    <row r="42" spans="1:4" x14ac:dyDescent="0.25">
      <c r="A42" s="44" t="s">
        <v>181</v>
      </c>
      <c r="B42" s="45" t="str">
        <f ca="1">HYPERLINK("#"&amp;CELL("address",INDEX(Data!$A$2:$A$1683,D44)),A44)</f>
        <v>Q14_1_5_Q14_1_scale</v>
      </c>
      <c r="C42" t="s">
        <v>222</v>
      </c>
      <c r="D42">
        <f>MATCH(A42,Data!$A$2:$A$1683,0)</f>
        <v>1563</v>
      </c>
    </row>
    <row r="43" spans="1:4" x14ac:dyDescent="0.25">
      <c r="A43" s="44"/>
      <c r="B43" s="45" t="str">
        <f ca="1">HYPERLINK("#"&amp;CELL("address",INDEX(Data!$A$2:$A$1683,D46)),A46)</f>
        <v>Q21</v>
      </c>
      <c r="C43" t="s">
        <v>223</v>
      </c>
      <c r="D43" t="e">
        <f>MATCH(A45,Data!$A$2:$A$1683,0)</f>
        <v>#N/A</v>
      </c>
    </row>
    <row r="44" spans="1:4" x14ac:dyDescent="0.25">
      <c r="A44" s="44" t="s">
        <v>182</v>
      </c>
      <c r="B44" s="45"/>
      <c r="D44">
        <f>MATCH(A44,Data!$A$2:$A$1683,0)</f>
        <v>1603</v>
      </c>
    </row>
    <row r="45" spans="1:4" x14ac:dyDescent="0.25">
      <c r="A45" s="44" t="s">
        <v>183</v>
      </c>
    </row>
    <row r="46" spans="1:4" x14ac:dyDescent="0.25">
      <c r="A46" t="s">
        <v>184</v>
      </c>
      <c r="D46">
        <f>MATCH(A46,Data!$A$2:$A$1683,0)</f>
        <v>1643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3"/>
  <sheetViews>
    <sheetView topLeftCell="A885" workbookViewId="0">
      <selection activeCell="A1050" sqref="A1050"/>
    </sheetView>
  </sheetViews>
  <sheetFormatPr defaultRowHeight="15" x14ac:dyDescent="0.25"/>
  <cols>
    <col min="1" max="1" width="20.5703125" bestFit="1" customWidth="1"/>
    <col min="2" max="3" width="22.7109375" customWidth="1"/>
    <col min="4" max="4" width="30.7109375" customWidth="1"/>
    <col min="5" max="15" width="13.5703125" customWidth="1"/>
    <col min="16" max="16" width="9.5703125" customWidth="1"/>
    <col min="17" max="17" width="13.5703125" customWidth="1"/>
    <col min="18" max="18" width="9.5703125" customWidth="1"/>
    <col min="19" max="21" width="13.5703125" customWidth="1"/>
    <col min="22" max="22" width="9.5703125" customWidth="1"/>
    <col min="23" max="23" width="10.28515625" customWidth="1"/>
    <col min="24" max="67" width="13.5703125" customWidth="1"/>
    <col min="68" max="68" width="12.7109375" customWidth="1"/>
    <col min="69" max="83" width="13.5703125" customWidth="1"/>
    <col min="84" max="84" width="11.7109375" customWidth="1"/>
    <col min="85" max="87" width="13.5703125" customWidth="1"/>
    <col min="88" max="88" width="9.5703125" customWidth="1"/>
    <col min="89" max="100" width="13.5703125" customWidth="1"/>
    <col min="101" max="101" width="10.28515625" customWidth="1"/>
    <col min="102" max="161" width="13.5703125" customWidth="1"/>
    <col min="162" max="162" width="12.42578125" customWidth="1"/>
    <col min="163" max="187" width="13.5703125" customWidth="1"/>
    <col min="188" max="188" width="13.42578125" customWidth="1"/>
    <col min="189" max="189" width="13.28515625" customWidth="1"/>
    <col min="190" max="191" width="9.5703125" customWidth="1"/>
    <col min="192" max="208" width="13.5703125" customWidth="1"/>
    <col min="209" max="209" width="12.85546875" customWidth="1"/>
    <col min="210" max="210" width="11.85546875" customWidth="1"/>
    <col min="211" max="221" width="13.5703125" customWidth="1"/>
    <col min="222" max="222" width="12.7109375" customWidth="1"/>
    <col min="223" max="226" width="13.5703125" customWidth="1"/>
    <col min="227" max="227" width="9.5703125" customWidth="1"/>
    <col min="228" max="228" width="11.85546875" customWidth="1"/>
    <col min="229" max="230" width="13.5703125" customWidth="1"/>
    <col min="231" max="232" width="9.5703125" customWidth="1"/>
    <col min="233" max="233" width="13.5703125" customWidth="1"/>
    <col min="234" max="235" width="9.5703125" customWidth="1"/>
    <col min="236" max="236" width="13.5703125" customWidth="1"/>
    <col min="237" max="237" width="9.5703125" customWidth="1"/>
    <col min="238" max="238" width="10.85546875" customWidth="1"/>
    <col min="239" max="239" width="9.5703125" customWidth="1"/>
    <col min="240" max="240" width="13.5703125" customWidth="1"/>
    <col min="241" max="241" width="13.28515625" customWidth="1"/>
    <col min="242" max="243" width="13.5703125" customWidth="1"/>
    <col min="244" max="244" width="9.5703125" customWidth="1"/>
    <col min="245" max="246" width="13.5703125" customWidth="1"/>
    <col min="247" max="247" width="9.5703125" customWidth="1"/>
    <col min="248" max="248" width="13.5703125" customWidth="1"/>
    <col min="249" max="249" width="9.5703125" customWidth="1"/>
    <col min="250" max="258" width="13.5703125" customWidth="1"/>
    <col min="259" max="259" width="9.5703125" customWidth="1"/>
    <col min="260" max="264" width="13.5703125" customWidth="1"/>
    <col min="265" max="265" width="9.5703125" customWidth="1"/>
    <col min="266" max="275" width="13.5703125" customWidth="1"/>
    <col min="276" max="276" width="13" customWidth="1"/>
    <col min="277" max="277" width="13.5703125" customWidth="1"/>
    <col min="278" max="284" width="9.5703125" customWidth="1"/>
    <col min="285" max="285" width="13.5703125" customWidth="1"/>
    <col min="286" max="287" width="9.5703125" customWidth="1"/>
    <col min="288" max="288" width="11" customWidth="1"/>
    <col min="289" max="289" width="10.5703125" customWidth="1"/>
    <col min="290" max="293" width="13.5703125" customWidth="1"/>
    <col min="294" max="297" width="9.5703125" customWidth="1"/>
    <col min="298" max="298" width="13.5703125" customWidth="1"/>
    <col min="299" max="303" width="9.5703125" customWidth="1"/>
    <col min="304" max="304" width="13.5703125" customWidth="1"/>
    <col min="305" max="305" width="11.7109375" customWidth="1"/>
    <col min="306" max="307" width="9.5703125" customWidth="1"/>
    <col min="308" max="308" width="13.5703125" customWidth="1"/>
    <col min="309" max="309" width="9.5703125" customWidth="1"/>
    <col min="310" max="310" width="13.5703125" customWidth="1"/>
    <col min="311" max="315" width="9.5703125" customWidth="1"/>
    <col min="316" max="316" width="13.5703125" customWidth="1"/>
    <col min="317" max="317" width="9.7109375" customWidth="1"/>
    <col min="318" max="320" width="13.5703125" customWidth="1"/>
    <col min="321" max="321" width="11.7109375" customWidth="1"/>
    <col min="322" max="322" width="13.5703125" customWidth="1"/>
    <col min="323" max="323" width="9.85546875" customWidth="1"/>
    <col min="324" max="324" width="9.5703125" customWidth="1"/>
    <col min="325" max="325" width="9.85546875" customWidth="1"/>
    <col min="326" max="326" width="9.5703125" customWidth="1"/>
    <col min="327" max="327" width="13.5703125" customWidth="1"/>
    <col min="328" max="330" width="9.5703125" customWidth="1"/>
    <col min="331" max="331" width="13.28515625" customWidth="1"/>
    <col min="332" max="336" width="9.5703125" customWidth="1"/>
    <col min="337" max="337" width="10.42578125" customWidth="1"/>
    <col min="338" max="338" width="9.5703125" customWidth="1"/>
    <col min="339" max="340" width="13.5703125" customWidth="1"/>
    <col min="341" max="342" width="9.5703125" customWidth="1"/>
    <col min="343" max="343" width="13.5703125" customWidth="1"/>
    <col min="344" max="344" width="10" customWidth="1"/>
    <col min="345" max="345" width="11.5703125" customWidth="1"/>
    <col min="346" max="346" width="9.5703125" customWidth="1"/>
    <col min="347" max="347" width="13.5703125" customWidth="1"/>
    <col min="348" max="348" width="9.5703125" customWidth="1"/>
    <col min="349" max="349" width="12.140625" customWidth="1"/>
    <col min="350" max="350" width="13.5703125" customWidth="1"/>
    <col min="351" max="355" width="9.5703125" customWidth="1"/>
    <col min="356" max="357" width="13.5703125" customWidth="1"/>
    <col min="358" max="360" width="9.5703125" customWidth="1"/>
    <col min="361" max="361" width="13.5703125" customWidth="1"/>
    <col min="362" max="362" width="10" customWidth="1"/>
    <col min="363" max="363" width="10.28515625" customWidth="1"/>
    <col min="364" max="364" width="9.5703125" customWidth="1"/>
    <col min="365" max="365" width="13.5703125" customWidth="1"/>
    <col min="366" max="367" width="9.5703125" customWidth="1"/>
    <col min="368" max="368" width="10.28515625" customWidth="1"/>
    <col min="369" max="370" width="13.5703125" customWidth="1"/>
    <col min="371" max="371" width="9.7109375" customWidth="1"/>
    <col min="372" max="375" width="9.5703125" customWidth="1"/>
    <col min="376" max="387" width="13.5703125" customWidth="1"/>
    <col min="388" max="388" width="12.5703125" customWidth="1"/>
    <col min="389" max="391" width="13.5703125" customWidth="1"/>
    <col min="392" max="392" width="10.85546875" customWidth="1"/>
    <col min="393" max="394" width="13.5703125" customWidth="1"/>
    <col min="395" max="395" width="9.5703125" customWidth="1"/>
    <col min="396" max="420" width="13.5703125" customWidth="1"/>
    <col min="421" max="421" width="12" customWidth="1"/>
    <col min="422" max="439" width="13.5703125" customWidth="1"/>
    <col min="440" max="440" width="11.42578125" customWidth="1"/>
    <col min="441" max="447" width="13.5703125" customWidth="1"/>
    <col min="448" max="448" width="10.7109375" customWidth="1"/>
    <col min="449" max="465" width="13.5703125" customWidth="1"/>
    <col min="466" max="466" width="9.5703125" customWidth="1"/>
    <col min="467" max="467" width="13.5703125" customWidth="1"/>
    <col min="468" max="468" width="13.28515625" customWidth="1"/>
    <col min="469" max="474" width="13.5703125" customWidth="1"/>
    <col min="475" max="475" width="11" customWidth="1"/>
    <col min="476" max="492" width="13.5703125" customWidth="1"/>
    <col min="493" max="493" width="9.5703125" customWidth="1"/>
    <col min="494" max="497" width="13.5703125" customWidth="1"/>
    <col min="498" max="499" width="9.5703125" customWidth="1"/>
    <col min="500" max="500" width="11.28515625" customWidth="1"/>
    <col min="501" max="501" width="9.5703125" customWidth="1"/>
    <col min="502" max="507" width="13.5703125" customWidth="1"/>
    <col min="508" max="508" width="10.5703125" customWidth="1"/>
    <col min="509" max="521" width="13.5703125" customWidth="1"/>
    <col min="522" max="522" width="9.5703125" customWidth="1"/>
    <col min="523" max="523" width="10" customWidth="1"/>
    <col min="524" max="530" width="13.5703125" customWidth="1"/>
    <col min="531" max="532" width="9.5703125" customWidth="1"/>
    <col min="533" max="543" width="13.5703125" customWidth="1"/>
    <col min="544" max="545" width="9.5703125" customWidth="1"/>
    <col min="546" max="546" width="13.140625" customWidth="1"/>
    <col min="547" max="547" width="9.5703125" customWidth="1"/>
    <col min="548" max="548" width="13.5703125" customWidth="1"/>
    <col min="549" max="549" width="9.7109375" customWidth="1"/>
    <col min="550" max="564" width="13.5703125" customWidth="1"/>
    <col min="565" max="565" width="10.140625" customWidth="1"/>
    <col min="566" max="566" width="9.5703125" customWidth="1"/>
    <col min="567" max="568" width="13.5703125" customWidth="1"/>
    <col min="569" max="569" width="9.5703125" customWidth="1"/>
    <col min="570" max="570" width="13.5703125" customWidth="1"/>
    <col min="571" max="571" width="13.140625" customWidth="1"/>
    <col min="572" max="572" width="12" customWidth="1"/>
    <col min="573" max="593" width="13.5703125" customWidth="1"/>
    <col min="594" max="594" width="9.7109375" customWidth="1"/>
    <col min="595" max="607" width="13.5703125" customWidth="1"/>
    <col min="608" max="608" width="9.5703125" customWidth="1"/>
    <col min="609" max="609" width="13.5703125" customWidth="1"/>
    <col min="610" max="612" width="9.5703125" customWidth="1"/>
    <col min="613" max="618" width="13.5703125" customWidth="1"/>
    <col min="619" max="619" width="10.140625" customWidth="1"/>
    <col min="620" max="620" width="13.5703125" customWidth="1"/>
    <col min="621" max="621" width="10" customWidth="1"/>
    <col min="622" max="642" width="13.5703125" customWidth="1"/>
    <col min="643" max="643" width="9.5703125" customWidth="1"/>
    <col min="644" max="648" width="13.5703125" customWidth="1"/>
    <col min="649" max="649" width="13" customWidth="1"/>
    <col min="650" max="650" width="9.5703125" customWidth="1"/>
    <col min="651" max="651" width="13.28515625" customWidth="1"/>
    <col min="652" max="652" width="13.5703125" customWidth="1"/>
    <col min="653" max="653" width="9.5703125" customWidth="1"/>
  </cols>
  <sheetData>
    <row r="1" spans="1:9" x14ac:dyDescent="0.25">
      <c r="A1" t="s">
        <v>185</v>
      </c>
      <c r="B1" t="s">
        <v>186</v>
      </c>
    </row>
    <row r="2" spans="1:9" ht="30.95" customHeight="1" thickBot="1" x14ac:dyDescent="0.3">
      <c r="A2" t="s">
        <v>141</v>
      </c>
      <c r="B2" s="83" t="s">
        <v>21</v>
      </c>
      <c r="C2" s="83"/>
      <c r="D2" s="83"/>
      <c r="E2" s="83"/>
      <c r="F2" s="83"/>
      <c r="G2" s="83"/>
      <c r="H2" s="83"/>
      <c r="I2" s="83"/>
    </row>
    <row r="3" spans="1:9" ht="57" customHeight="1" thickTop="1" x14ac:dyDescent="0.25">
      <c r="B3" s="84"/>
      <c r="C3" s="85"/>
      <c r="D3" s="86"/>
      <c r="E3" s="139" t="s">
        <v>22</v>
      </c>
      <c r="F3" s="140"/>
      <c r="G3" s="140"/>
      <c r="H3" s="140"/>
      <c r="I3" s="93" t="s">
        <v>0</v>
      </c>
    </row>
    <row r="4" spans="1:9" ht="15" customHeight="1" thickBot="1" x14ac:dyDescent="0.3">
      <c r="B4" s="87"/>
      <c r="C4" s="88"/>
      <c r="D4" s="89"/>
      <c r="E4" s="4" t="s">
        <v>23</v>
      </c>
      <c r="F4" s="5" t="s">
        <v>24</v>
      </c>
      <c r="G4" s="5" t="s">
        <v>25</v>
      </c>
      <c r="H4" s="5" t="s">
        <v>26</v>
      </c>
      <c r="I4" s="94"/>
    </row>
    <row r="5" spans="1:9" ht="15" customHeight="1" thickTop="1" x14ac:dyDescent="0.25">
      <c r="B5" s="138" t="s">
        <v>1</v>
      </c>
      <c r="C5" s="95" t="s">
        <v>2</v>
      </c>
      <c r="D5" s="1" t="s">
        <v>3</v>
      </c>
      <c r="E5" s="6">
        <v>198</v>
      </c>
      <c r="F5" s="7">
        <v>300</v>
      </c>
      <c r="G5" s="7">
        <v>0</v>
      </c>
      <c r="H5" s="7">
        <v>2</v>
      </c>
      <c r="I5" s="13">
        <v>500</v>
      </c>
    </row>
    <row r="6" spans="1:9" ht="15" customHeight="1" x14ac:dyDescent="0.25">
      <c r="B6" s="77"/>
      <c r="C6" s="81"/>
      <c r="D6" s="12" t="s">
        <v>4</v>
      </c>
      <c r="E6" s="14">
        <v>0.39600000000000002</v>
      </c>
      <c r="F6" s="15">
        <v>0.6</v>
      </c>
      <c r="G6" s="15">
        <v>0</v>
      </c>
      <c r="H6" s="18">
        <v>4.0000000000000001E-3</v>
      </c>
      <c r="I6" s="16">
        <v>1</v>
      </c>
    </row>
    <row r="7" spans="1:9" ht="15" customHeight="1" x14ac:dyDescent="0.25">
      <c r="B7" s="117"/>
      <c r="C7" s="81" t="s">
        <v>5</v>
      </c>
      <c r="D7" s="2" t="s">
        <v>3</v>
      </c>
      <c r="E7" s="8">
        <v>263</v>
      </c>
      <c r="F7" s="9">
        <v>236</v>
      </c>
      <c r="G7" s="9">
        <v>0</v>
      </c>
      <c r="H7" s="9">
        <v>1</v>
      </c>
      <c r="I7" s="17">
        <v>500</v>
      </c>
    </row>
    <row r="8" spans="1:9" ht="15" customHeight="1" x14ac:dyDescent="0.25">
      <c r="B8" s="77"/>
      <c r="C8" s="81"/>
      <c r="D8" s="12" t="s">
        <v>4</v>
      </c>
      <c r="E8" s="14">
        <v>0.52600000000000002</v>
      </c>
      <c r="F8" s="15">
        <v>0.47199999999999998</v>
      </c>
      <c r="G8" s="15">
        <v>0</v>
      </c>
      <c r="H8" s="18">
        <v>2E-3</v>
      </c>
      <c r="I8" s="16">
        <v>1</v>
      </c>
    </row>
    <row r="9" spans="1:9" ht="15" customHeight="1" x14ac:dyDescent="0.25">
      <c r="B9" s="117"/>
      <c r="C9" s="81" t="s">
        <v>6</v>
      </c>
      <c r="D9" s="2" t="s">
        <v>3</v>
      </c>
      <c r="E9" s="8">
        <v>154</v>
      </c>
      <c r="F9" s="9">
        <v>340</v>
      </c>
      <c r="G9" s="9">
        <v>0</v>
      </c>
      <c r="H9" s="9">
        <v>6</v>
      </c>
      <c r="I9" s="17">
        <v>500</v>
      </c>
    </row>
    <row r="10" spans="1:9" ht="15" customHeight="1" x14ac:dyDescent="0.25">
      <c r="B10" s="77"/>
      <c r="C10" s="81"/>
      <c r="D10" s="12" t="s">
        <v>4</v>
      </c>
      <c r="E10" s="14">
        <v>0.308</v>
      </c>
      <c r="F10" s="15">
        <v>0.68</v>
      </c>
      <c r="G10" s="15">
        <v>0</v>
      </c>
      <c r="H10" s="15">
        <v>1.2E-2</v>
      </c>
      <c r="I10" s="16">
        <v>1</v>
      </c>
    </row>
    <row r="11" spans="1:9" ht="15" customHeight="1" x14ac:dyDescent="0.25">
      <c r="B11" s="117"/>
      <c r="C11" s="81" t="s">
        <v>7</v>
      </c>
      <c r="D11" s="2" t="s">
        <v>3</v>
      </c>
      <c r="E11" s="8">
        <v>189</v>
      </c>
      <c r="F11" s="9">
        <v>301</v>
      </c>
      <c r="G11" s="9">
        <v>2</v>
      </c>
      <c r="H11" s="9">
        <v>8</v>
      </c>
      <c r="I11" s="17">
        <v>500</v>
      </c>
    </row>
    <row r="12" spans="1:9" ht="15" customHeight="1" x14ac:dyDescent="0.25">
      <c r="B12" s="77"/>
      <c r="C12" s="81"/>
      <c r="D12" s="12" t="s">
        <v>4</v>
      </c>
      <c r="E12" s="14">
        <v>0.37799999999999995</v>
      </c>
      <c r="F12" s="15">
        <v>0.60199999999999998</v>
      </c>
      <c r="G12" s="18">
        <v>4.0000000000000001E-3</v>
      </c>
      <c r="H12" s="15">
        <v>1.6E-2</v>
      </c>
      <c r="I12" s="16">
        <v>1</v>
      </c>
    </row>
    <row r="13" spans="1:9" ht="15" customHeight="1" x14ac:dyDescent="0.25">
      <c r="B13" s="117"/>
      <c r="C13" s="81" t="s">
        <v>8</v>
      </c>
      <c r="D13" s="2" t="s">
        <v>3</v>
      </c>
      <c r="E13" s="8">
        <v>312</v>
      </c>
      <c r="F13" s="9">
        <v>184</v>
      </c>
      <c r="G13" s="9">
        <v>1</v>
      </c>
      <c r="H13" s="9">
        <v>3</v>
      </c>
      <c r="I13" s="17">
        <v>500</v>
      </c>
    </row>
    <row r="14" spans="1:9" ht="15" customHeight="1" x14ac:dyDescent="0.25">
      <c r="B14" s="77"/>
      <c r="C14" s="81"/>
      <c r="D14" s="12" t="s">
        <v>4</v>
      </c>
      <c r="E14" s="14">
        <v>0.624</v>
      </c>
      <c r="F14" s="15">
        <v>0.36799999999999999</v>
      </c>
      <c r="G14" s="18">
        <v>2E-3</v>
      </c>
      <c r="H14" s="18">
        <v>6.0000000000000001E-3</v>
      </c>
      <c r="I14" s="16">
        <v>1</v>
      </c>
    </row>
    <row r="15" spans="1:9" ht="15" customHeight="1" x14ac:dyDescent="0.25">
      <c r="B15" s="117"/>
      <c r="C15" s="81" t="s">
        <v>9</v>
      </c>
      <c r="D15" s="2" t="s">
        <v>3</v>
      </c>
      <c r="E15" s="8">
        <v>127</v>
      </c>
      <c r="F15" s="9">
        <v>374</v>
      </c>
      <c r="G15" s="9">
        <v>0</v>
      </c>
      <c r="H15" s="9">
        <v>0</v>
      </c>
      <c r="I15" s="17">
        <v>501</v>
      </c>
    </row>
    <row r="16" spans="1:9" ht="15" customHeight="1" x14ac:dyDescent="0.25">
      <c r="B16" s="77"/>
      <c r="C16" s="81"/>
      <c r="D16" s="12" t="s">
        <v>4</v>
      </c>
      <c r="E16" s="14">
        <v>0.25349301397205587</v>
      </c>
      <c r="F16" s="15">
        <v>0.74650698602794407</v>
      </c>
      <c r="G16" s="15">
        <v>0</v>
      </c>
      <c r="H16" s="15">
        <v>0</v>
      </c>
      <c r="I16" s="16">
        <v>1</v>
      </c>
    </row>
    <row r="17" spans="2:9" ht="15" customHeight="1" x14ac:dyDescent="0.25">
      <c r="B17" s="117"/>
      <c r="C17" s="81" t="s">
        <v>10</v>
      </c>
      <c r="D17" s="2" t="s">
        <v>3</v>
      </c>
      <c r="E17" s="8">
        <v>177</v>
      </c>
      <c r="F17" s="9">
        <v>319</v>
      </c>
      <c r="G17" s="9">
        <v>1</v>
      </c>
      <c r="H17" s="9">
        <v>3</v>
      </c>
      <c r="I17" s="17">
        <v>500</v>
      </c>
    </row>
    <row r="18" spans="2:9" ht="15" customHeight="1" x14ac:dyDescent="0.25">
      <c r="B18" s="77"/>
      <c r="C18" s="81"/>
      <c r="D18" s="12" t="s">
        <v>4</v>
      </c>
      <c r="E18" s="14">
        <v>0.35399999999999998</v>
      </c>
      <c r="F18" s="15">
        <v>0.63800000000000001</v>
      </c>
      <c r="G18" s="18">
        <v>2E-3</v>
      </c>
      <c r="H18" s="18">
        <v>6.0000000000000001E-3</v>
      </c>
      <c r="I18" s="16">
        <v>1</v>
      </c>
    </row>
    <row r="19" spans="2:9" ht="15" customHeight="1" x14ac:dyDescent="0.25">
      <c r="B19" s="117"/>
      <c r="C19" s="81" t="s">
        <v>11</v>
      </c>
      <c r="D19" s="2" t="s">
        <v>3</v>
      </c>
      <c r="E19" s="8">
        <v>438</v>
      </c>
      <c r="F19" s="9">
        <v>55</v>
      </c>
      <c r="G19" s="9">
        <v>0</v>
      </c>
      <c r="H19" s="9">
        <v>7</v>
      </c>
      <c r="I19" s="17">
        <v>500</v>
      </c>
    </row>
    <row r="20" spans="2:9" ht="15" customHeight="1" x14ac:dyDescent="0.25">
      <c r="B20" s="77"/>
      <c r="C20" s="81"/>
      <c r="D20" s="12" t="s">
        <v>4</v>
      </c>
      <c r="E20" s="14">
        <v>0.87599999999999989</v>
      </c>
      <c r="F20" s="15">
        <v>0.11</v>
      </c>
      <c r="G20" s="15">
        <v>0</v>
      </c>
      <c r="H20" s="15">
        <v>1.4000000000000002E-2</v>
      </c>
      <c r="I20" s="16">
        <v>1</v>
      </c>
    </row>
    <row r="21" spans="2:9" ht="15" customHeight="1" x14ac:dyDescent="0.25">
      <c r="B21" s="117"/>
      <c r="C21" s="81" t="s">
        <v>12</v>
      </c>
      <c r="D21" s="2" t="s">
        <v>3</v>
      </c>
      <c r="E21" s="8">
        <v>435</v>
      </c>
      <c r="F21" s="9">
        <v>62</v>
      </c>
      <c r="G21" s="9">
        <v>0</v>
      </c>
      <c r="H21" s="9">
        <v>3</v>
      </c>
      <c r="I21" s="17">
        <v>500</v>
      </c>
    </row>
    <row r="22" spans="2:9" ht="15" customHeight="1" x14ac:dyDescent="0.25">
      <c r="B22" s="77"/>
      <c r="C22" s="81"/>
      <c r="D22" s="12" t="s">
        <v>4</v>
      </c>
      <c r="E22" s="14">
        <v>0.87</v>
      </c>
      <c r="F22" s="15">
        <v>0.124</v>
      </c>
      <c r="G22" s="15">
        <v>0</v>
      </c>
      <c r="H22" s="18">
        <v>6.0000000000000001E-3</v>
      </c>
      <c r="I22" s="16">
        <v>1</v>
      </c>
    </row>
    <row r="23" spans="2:9" ht="15" customHeight="1" x14ac:dyDescent="0.25">
      <c r="B23" s="117"/>
      <c r="C23" s="81" t="s">
        <v>13</v>
      </c>
      <c r="D23" s="2" t="s">
        <v>3</v>
      </c>
      <c r="E23" s="8">
        <v>281</v>
      </c>
      <c r="F23" s="9">
        <v>197</v>
      </c>
      <c r="G23" s="9">
        <v>0</v>
      </c>
      <c r="H23" s="9">
        <v>22</v>
      </c>
      <c r="I23" s="17">
        <v>500</v>
      </c>
    </row>
    <row r="24" spans="2:9" ht="15" customHeight="1" x14ac:dyDescent="0.25">
      <c r="B24" s="77"/>
      <c r="C24" s="81"/>
      <c r="D24" s="12" t="s">
        <v>4</v>
      </c>
      <c r="E24" s="14">
        <v>0.56200000000000006</v>
      </c>
      <c r="F24" s="15">
        <v>0.39399999999999996</v>
      </c>
      <c r="G24" s="15">
        <v>0</v>
      </c>
      <c r="H24" s="15">
        <v>4.3999999999999997E-2</v>
      </c>
      <c r="I24" s="16">
        <v>1</v>
      </c>
    </row>
    <row r="25" spans="2:9" ht="15" customHeight="1" x14ac:dyDescent="0.25">
      <c r="B25" s="117"/>
      <c r="C25" s="81" t="s">
        <v>14</v>
      </c>
      <c r="D25" s="2" t="s">
        <v>3</v>
      </c>
      <c r="E25" s="8">
        <v>339</v>
      </c>
      <c r="F25" s="9">
        <v>151</v>
      </c>
      <c r="G25" s="9">
        <v>0</v>
      </c>
      <c r="H25" s="9">
        <v>10</v>
      </c>
      <c r="I25" s="17">
        <v>500</v>
      </c>
    </row>
    <row r="26" spans="2:9" ht="15" customHeight="1" x14ac:dyDescent="0.25">
      <c r="B26" s="77"/>
      <c r="C26" s="81"/>
      <c r="D26" s="12" t="s">
        <v>4</v>
      </c>
      <c r="E26" s="14">
        <v>0.67800000000000016</v>
      </c>
      <c r="F26" s="15">
        <v>0.30199999999999999</v>
      </c>
      <c r="G26" s="15">
        <v>0</v>
      </c>
      <c r="H26" s="15">
        <v>0.02</v>
      </c>
      <c r="I26" s="16">
        <v>1</v>
      </c>
    </row>
    <row r="27" spans="2:9" ht="15" customHeight="1" x14ac:dyDescent="0.25">
      <c r="B27" s="117"/>
      <c r="C27" s="81" t="s">
        <v>15</v>
      </c>
      <c r="D27" s="2" t="s">
        <v>3</v>
      </c>
      <c r="E27" s="8">
        <v>183</v>
      </c>
      <c r="F27" s="9">
        <v>303</v>
      </c>
      <c r="G27" s="9">
        <v>0</v>
      </c>
      <c r="H27" s="9">
        <v>14</v>
      </c>
      <c r="I27" s="17">
        <v>500</v>
      </c>
    </row>
    <row r="28" spans="2:9" ht="15" customHeight="1" x14ac:dyDescent="0.25">
      <c r="B28" s="77"/>
      <c r="C28" s="81"/>
      <c r="D28" s="12" t="s">
        <v>4</v>
      </c>
      <c r="E28" s="14">
        <v>0.36599999999999999</v>
      </c>
      <c r="F28" s="15">
        <v>0.60599999999999998</v>
      </c>
      <c r="G28" s="15">
        <v>0</v>
      </c>
      <c r="H28" s="15">
        <v>2.8000000000000004E-2</v>
      </c>
      <c r="I28" s="16">
        <v>1</v>
      </c>
    </row>
    <row r="29" spans="2:9" ht="15" customHeight="1" x14ac:dyDescent="0.25">
      <c r="B29" s="117"/>
      <c r="C29" s="81" t="s">
        <v>16</v>
      </c>
      <c r="D29" s="2" t="s">
        <v>3</v>
      </c>
      <c r="E29" s="8">
        <v>175</v>
      </c>
      <c r="F29" s="9">
        <v>312</v>
      </c>
      <c r="G29" s="9">
        <v>0</v>
      </c>
      <c r="H29" s="9">
        <v>13</v>
      </c>
      <c r="I29" s="17">
        <v>500</v>
      </c>
    </row>
    <row r="30" spans="2:9" ht="15" customHeight="1" x14ac:dyDescent="0.25">
      <c r="B30" s="77"/>
      <c r="C30" s="81"/>
      <c r="D30" s="12" t="s">
        <v>4</v>
      </c>
      <c r="E30" s="14">
        <v>0.35</v>
      </c>
      <c r="F30" s="15">
        <v>0.624</v>
      </c>
      <c r="G30" s="15">
        <v>0</v>
      </c>
      <c r="H30" s="15">
        <v>2.6000000000000002E-2</v>
      </c>
      <c r="I30" s="16">
        <v>1</v>
      </c>
    </row>
    <row r="31" spans="2:9" ht="15" customHeight="1" x14ac:dyDescent="0.25">
      <c r="B31" s="117"/>
      <c r="C31" s="81" t="s">
        <v>17</v>
      </c>
      <c r="D31" s="2" t="s">
        <v>3</v>
      </c>
      <c r="E31" s="8">
        <v>106</v>
      </c>
      <c r="F31" s="9">
        <v>388</v>
      </c>
      <c r="G31" s="9">
        <v>0</v>
      </c>
      <c r="H31" s="9">
        <v>6</v>
      </c>
      <c r="I31" s="17">
        <v>500</v>
      </c>
    </row>
    <row r="32" spans="2:9" ht="15" customHeight="1" x14ac:dyDescent="0.25">
      <c r="B32" s="77"/>
      <c r="C32" s="81"/>
      <c r="D32" s="12" t="s">
        <v>4</v>
      </c>
      <c r="E32" s="14">
        <v>0.21199999999999999</v>
      </c>
      <c r="F32" s="15">
        <v>0.77600000000000013</v>
      </c>
      <c r="G32" s="15">
        <v>0</v>
      </c>
      <c r="H32" s="15">
        <v>1.2E-2</v>
      </c>
      <c r="I32" s="16">
        <v>1</v>
      </c>
    </row>
    <row r="33" spans="1:9" ht="15" customHeight="1" x14ac:dyDescent="0.25">
      <c r="B33" s="117"/>
      <c r="C33" s="81" t="s">
        <v>18</v>
      </c>
      <c r="D33" s="2" t="s">
        <v>3</v>
      </c>
      <c r="E33" s="8">
        <v>97</v>
      </c>
      <c r="F33" s="9">
        <v>456</v>
      </c>
      <c r="G33" s="9">
        <v>0</v>
      </c>
      <c r="H33" s="9">
        <v>5</v>
      </c>
      <c r="I33" s="17">
        <v>558</v>
      </c>
    </row>
    <row r="34" spans="1:9" ht="15" customHeight="1" x14ac:dyDescent="0.25">
      <c r="B34" s="77"/>
      <c r="C34" s="81"/>
      <c r="D34" s="12" t="s">
        <v>4</v>
      </c>
      <c r="E34" s="14">
        <v>0.1738351254480287</v>
      </c>
      <c r="F34" s="15">
        <v>0.81720430107526876</v>
      </c>
      <c r="G34" s="15">
        <v>0</v>
      </c>
      <c r="H34" s="18">
        <v>8.9605734767025085E-3</v>
      </c>
      <c r="I34" s="16">
        <v>1</v>
      </c>
    </row>
    <row r="35" spans="1:9" ht="15" customHeight="1" x14ac:dyDescent="0.25">
      <c r="B35" s="117"/>
      <c r="C35" s="81" t="s">
        <v>19</v>
      </c>
      <c r="D35" s="2" t="s">
        <v>3</v>
      </c>
      <c r="E35" s="8">
        <v>203</v>
      </c>
      <c r="F35" s="9">
        <v>291</v>
      </c>
      <c r="G35" s="9">
        <v>0</v>
      </c>
      <c r="H35" s="9">
        <v>6</v>
      </c>
      <c r="I35" s="17">
        <v>500</v>
      </c>
    </row>
    <row r="36" spans="1:9" ht="15" customHeight="1" x14ac:dyDescent="0.25">
      <c r="B36" s="77"/>
      <c r="C36" s="81"/>
      <c r="D36" s="12" t="s">
        <v>4</v>
      </c>
      <c r="E36" s="14">
        <v>0.40600000000000003</v>
      </c>
      <c r="F36" s="15">
        <v>0.58199999999999996</v>
      </c>
      <c r="G36" s="15">
        <v>0</v>
      </c>
      <c r="H36" s="15">
        <v>1.2E-2</v>
      </c>
      <c r="I36" s="16">
        <v>1</v>
      </c>
    </row>
    <row r="37" spans="1:9" ht="15" customHeight="1" x14ac:dyDescent="0.25">
      <c r="B37" s="117"/>
      <c r="C37" s="81" t="s">
        <v>20</v>
      </c>
      <c r="D37" s="2" t="s">
        <v>3</v>
      </c>
      <c r="E37" s="8">
        <v>209</v>
      </c>
      <c r="F37" s="9">
        <v>286</v>
      </c>
      <c r="G37" s="9">
        <v>0</v>
      </c>
      <c r="H37" s="9">
        <v>5</v>
      </c>
      <c r="I37" s="17">
        <v>500</v>
      </c>
    </row>
    <row r="38" spans="1:9" ht="15" customHeight="1" x14ac:dyDescent="0.25">
      <c r="B38" s="77"/>
      <c r="C38" s="81"/>
      <c r="D38" s="12" t="s">
        <v>4</v>
      </c>
      <c r="E38" s="14">
        <v>0.41799999999999998</v>
      </c>
      <c r="F38" s="15">
        <v>0.57199999999999995</v>
      </c>
      <c r="G38" s="15">
        <v>0</v>
      </c>
      <c r="H38" s="15">
        <v>0.01</v>
      </c>
      <c r="I38" s="16">
        <v>1</v>
      </c>
    </row>
    <row r="39" spans="1:9" ht="15" customHeight="1" x14ac:dyDescent="0.25">
      <c r="B39" s="77" t="s">
        <v>0</v>
      </c>
      <c r="C39" s="78"/>
      <c r="D39" s="2" t="s">
        <v>3</v>
      </c>
      <c r="E39" s="8">
        <v>3886</v>
      </c>
      <c r="F39" s="9">
        <v>4555</v>
      </c>
      <c r="G39" s="9">
        <v>4</v>
      </c>
      <c r="H39" s="9">
        <v>114</v>
      </c>
      <c r="I39" s="17">
        <v>8559</v>
      </c>
    </row>
    <row r="40" spans="1:9" ht="15" customHeight="1" thickBot="1" x14ac:dyDescent="0.3">
      <c r="B40" s="79"/>
      <c r="C40" s="80"/>
      <c r="D40" s="3" t="s">
        <v>4</v>
      </c>
      <c r="E40" s="19">
        <v>0.45402500292090198</v>
      </c>
      <c r="F40" s="10">
        <v>0.53218833975931767</v>
      </c>
      <c r="G40" s="20">
        <v>4.6734431592475756E-4</v>
      </c>
      <c r="H40" s="10">
        <v>1.331931300385559E-2</v>
      </c>
      <c r="I40" s="11">
        <v>1</v>
      </c>
    </row>
    <row r="41" spans="1:9" ht="15.75" thickTop="1" x14ac:dyDescent="0.25"/>
    <row r="42" spans="1:9" ht="18" customHeight="1" thickBot="1" x14ac:dyDescent="0.3">
      <c r="A42" s="44" t="s">
        <v>142</v>
      </c>
      <c r="B42" s="83" t="s">
        <v>27</v>
      </c>
      <c r="C42" s="83"/>
      <c r="D42" s="83"/>
      <c r="E42" s="83"/>
      <c r="F42" s="83"/>
      <c r="G42" s="83"/>
      <c r="H42" s="83"/>
      <c r="I42" s="83"/>
    </row>
    <row r="43" spans="1:9" ht="15" customHeight="1" thickTop="1" x14ac:dyDescent="0.25">
      <c r="B43" s="84"/>
      <c r="C43" s="85"/>
      <c r="D43" s="86"/>
      <c r="E43" s="139" t="s">
        <v>28</v>
      </c>
      <c r="F43" s="140"/>
      <c r="G43" s="140"/>
      <c r="H43" s="140"/>
      <c r="I43" s="93" t="s">
        <v>0</v>
      </c>
    </row>
    <row r="44" spans="1:9" ht="15" customHeight="1" thickBot="1" x14ac:dyDescent="0.3">
      <c r="B44" s="87"/>
      <c r="C44" s="88"/>
      <c r="D44" s="89"/>
      <c r="E44" s="4" t="s">
        <v>23</v>
      </c>
      <c r="F44" s="5" t="s">
        <v>24</v>
      </c>
      <c r="G44" s="5" t="s">
        <v>25</v>
      </c>
      <c r="H44" s="5" t="s">
        <v>26</v>
      </c>
      <c r="I44" s="94"/>
    </row>
    <row r="45" spans="1:9" ht="15" customHeight="1" thickTop="1" x14ac:dyDescent="0.25">
      <c r="B45" s="138" t="s">
        <v>1</v>
      </c>
      <c r="C45" s="95" t="s">
        <v>2</v>
      </c>
      <c r="D45" s="1" t="s">
        <v>3</v>
      </c>
      <c r="E45" s="6">
        <v>51</v>
      </c>
      <c r="F45" s="7">
        <v>146</v>
      </c>
      <c r="G45" s="7">
        <v>0</v>
      </c>
      <c r="H45" s="7">
        <v>1</v>
      </c>
      <c r="I45" s="13">
        <v>198</v>
      </c>
    </row>
    <row r="46" spans="1:9" ht="15" customHeight="1" x14ac:dyDescent="0.25">
      <c r="B46" s="77"/>
      <c r="C46" s="81"/>
      <c r="D46" s="12" t="s">
        <v>4</v>
      </c>
      <c r="E46" s="14">
        <v>0.25757575757575757</v>
      </c>
      <c r="F46" s="15">
        <v>0.73737373737373735</v>
      </c>
      <c r="G46" s="15">
        <v>0</v>
      </c>
      <c r="H46" s="18">
        <v>5.0505050505050509E-3</v>
      </c>
      <c r="I46" s="16">
        <v>1</v>
      </c>
    </row>
    <row r="47" spans="1:9" ht="15" customHeight="1" x14ac:dyDescent="0.25">
      <c r="B47" s="117"/>
      <c r="C47" s="81" t="s">
        <v>5</v>
      </c>
      <c r="D47" s="2" t="s">
        <v>3</v>
      </c>
      <c r="E47" s="8">
        <v>69</v>
      </c>
      <c r="F47" s="9">
        <v>194</v>
      </c>
      <c r="G47" s="9">
        <v>0</v>
      </c>
      <c r="H47" s="9">
        <v>0</v>
      </c>
      <c r="I47" s="17">
        <v>263</v>
      </c>
    </row>
    <row r="48" spans="1:9" ht="15" customHeight="1" x14ac:dyDescent="0.25">
      <c r="B48" s="77"/>
      <c r="C48" s="81"/>
      <c r="D48" s="12" t="s">
        <v>4</v>
      </c>
      <c r="E48" s="14">
        <v>0.26235741444866922</v>
      </c>
      <c r="F48" s="15">
        <v>0.73764258555133078</v>
      </c>
      <c r="G48" s="15">
        <v>0</v>
      </c>
      <c r="H48" s="15">
        <v>0</v>
      </c>
      <c r="I48" s="16">
        <v>1</v>
      </c>
    </row>
    <row r="49" spans="2:9" ht="15" customHeight="1" x14ac:dyDescent="0.25">
      <c r="B49" s="117"/>
      <c r="C49" s="81" t="s">
        <v>6</v>
      </c>
      <c r="D49" s="2" t="s">
        <v>3</v>
      </c>
      <c r="E49" s="8">
        <v>63</v>
      </c>
      <c r="F49" s="9">
        <v>91</v>
      </c>
      <c r="G49" s="9">
        <v>0</v>
      </c>
      <c r="H49" s="9">
        <v>0</v>
      </c>
      <c r="I49" s="17">
        <v>154</v>
      </c>
    </row>
    <row r="50" spans="2:9" ht="15" customHeight="1" x14ac:dyDescent="0.25">
      <c r="B50" s="77"/>
      <c r="C50" s="81"/>
      <c r="D50" s="12" t="s">
        <v>4</v>
      </c>
      <c r="E50" s="14">
        <v>0.40909090909090912</v>
      </c>
      <c r="F50" s="15">
        <v>0.59090909090909094</v>
      </c>
      <c r="G50" s="15">
        <v>0</v>
      </c>
      <c r="H50" s="15">
        <v>0</v>
      </c>
      <c r="I50" s="16">
        <v>1</v>
      </c>
    </row>
    <row r="51" spans="2:9" ht="15" customHeight="1" x14ac:dyDescent="0.25">
      <c r="B51" s="117"/>
      <c r="C51" s="81" t="s">
        <v>7</v>
      </c>
      <c r="D51" s="2" t="s">
        <v>3</v>
      </c>
      <c r="E51" s="8">
        <v>83</v>
      </c>
      <c r="F51" s="9">
        <v>104</v>
      </c>
      <c r="G51" s="9">
        <v>1</v>
      </c>
      <c r="H51" s="9">
        <v>1</v>
      </c>
      <c r="I51" s="17">
        <v>189</v>
      </c>
    </row>
    <row r="52" spans="2:9" ht="15" customHeight="1" x14ac:dyDescent="0.25">
      <c r="B52" s="77"/>
      <c r="C52" s="81"/>
      <c r="D52" s="12" t="s">
        <v>4</v>
      </c>
      <c r="E52" s="14">
        <v>0.43915343915343913</v>
      </c>
      <c r="F52" s="15">
        <v>0.55026455026455023</v>
      </c>
      <c r="G52" s="18">
        <v>5.2910052910052907E-3</v>
      </c>
      <c r="H52" s="18">
        <v>5.2910052910052907E-3</v>
      </c>
      <c r="I52" s="16">
        <v>1</v>
      </c>
    </row>
    <row r="53" spans="2:9" ht="15" customHeight="1" x14ac:dyDescent="0.25">
      <c r="B53" s="117"/>
      <c r="C53" s="81" t="s">
        <v>8</v>
      </c>
      <c r="D53" s="2" t="s">
        <v>3</v>
      </c>
      <c r="E53" s="8">
        <v>53</v>
      </c>
      <c r="F53" s="9">
        <v>259</v>
      </c>
      <c r="G53" s="9">
        <v>0</v>
      </c>
      <c r="H53" s="9">
        <v>0</v>
      </c>
      <c r="I53" s="17">
        <v>312</v>
      </c>
    </row>
    <row r="54" spans="2:9" ht="15" customHeight="1" x14ac:dyDescent="0.25">
      <c r="B54" s="77"/>
      <c r="C54" s="81"/>
      <c r="D54" s="12" t="s">
        <v>4</v>
      </c>
      <c r="E54" s="14">
        <v>0.16987179487179488</v>
      </c>
      <c r="F54" s="15">
        <v>0.83012820512820507</v>
      </c>
      <c r="G54" s="15">
        <v>0</v>
      </c>
      <c r="H54" s="15">
        <v>0</v>
      </c>
      <c r="I54" s="16">
        <v>1</v>
      </c>
    </row>
    <row r="55" spans="2:9" ht="15" customHeight="1" x14ac:dyDescent="0.25">
      <c r="B55" s="117"/>
      <c r="C55" s="81" t="s">
        <v>9</v>
      </c>
      <c r="D55" s="2" t="s">
        <v>3</v>
      </c>
      <c r="E55" s="8">
        <v>60</v>
      </c>
      <c r="F55" s="9">
        <v>67</v>
      </c>
      <c r="G55" s="9">
        <v>0</v>
      </c>
      <c r="H55" s="9">
        <v>0</v>
      </c>
      <c r="I55" s="17">
        <v>127</v>
      </c>
    </row>
    <row r="56" spans="2:9" ht="15" customHeight="1" x14ac:dyDescent="0.25">
      <c r="B56" s="77"/>
      <c r="C56" s="81"/>
      <c r="D56" s="12" t="s">
        <v>4</v>
      </c>
      <c r="E56" s="14">
        <v>0.47244094488188976</v>
      </c>
      <c r="F56" s="15">
        <v>0.52755905511811019</v>
      </c>
      <c r="G56" s="15">
        <v>0</v>
      </c>
      <c r="H56" s="15">
        <v>0</v>
      </c>
      <c r="I56" s="16">
        <v>1</v>
      </c>
    </row>
    <row r="57" spans="2:9" ht="15" customHeight="1" x14ac:dyDescent="0.25">
      <c r="B57" s="117"/>
      <c r="C57" s="81" t="s">
        <v>10</v>
      </c>
      <c r="D57" s="2" t="s">
        <v>3</v>
      </c>
      <c r="E57" s="8">
        <v>81</v>
      </c>
      <c r="F57" s="9">
        <v>96</v>
      </c>
      <c r="G57" s="9">
        <v>0</v>
      </c>
      <c r="H57" s="9">
        <v>0</v>
      </c>
      <c r="I57" s="17">
        <v>177</v>
      </c>
    </row>
    <row r="58" spans="2:9" ht="15" customHeight="1" x14ac:dyDescent="0.25">
      <c r="B58" s="77"/>
      <c r="C58" s="81"/>
      <c r="D58" s="12" t="s">
        <v>4</v>
      </c>
      <c r="E58" s="14">
        <v>0.4576271186440678</v>
      </c>
      <c r="F58" s="15">
        <v>0.5423728813559322</v>
      </c>
      <c r="G58" s="15">
        <v>0</v>
      </c>
      <c r="H58" s="15">
        <v>0</v>
      </c>
      <c r="I58" s="16">
        <v>1</v>
      </c>
    </row>
    <row r="59" spans="2:9" ht="15" customHeight="1" x14ac:dyDescent="0.25">
      <c r="B59" s="117"/>
      <c r="C59" s="81" t="s">
        <v>11</v>
      </c>
      <c r="D59" s="2" t="s">
        <v>3</v>
      </c>
      <c r="E59" s="8">
        <v>128</v>
      </c>
      <c r="F59" s="9">
        <v>310</v>
      </c>
      <c r="G59" s="9">
        <v>0</v>
      </c>
      <c r="H59" s="9">
        <v>0</v>
      </c>
      <c r="I59" s="17">
        <v>438</v>
      </c>
    </row>
    <row r="60" spans="2:9" ht="15" customHeight="1" x14ac:dyDescent="0.25">
      <c r="B60" s="77"/>
      <c r="C60" s="81"/>
      <c r="D60" s="12" t="s">
        <v>4</v>
      </c>
      <c r="E60" s="14">
        <v>0.29223744292237441</v>
      </c>
      <c r="F60" s="15">
        <v>0.70776255707762559</v>
      </c>
      <c r="G60" s="15">
        <v>0</v>
      </c>
      <c r="H60" s="15">
        <v>0</v>
      </c>
      <c r="I60" s="16">
        <v>1</v>
      </c>
    </row>
    <row r="61" spans="2:9" ht="15" customHeight="1" x14ac:dyDescent="0.25">
      <c r="B61" s="117"/>
      <c r="C61" s="81" t="s">
        <v>12</v>
      </c>
      <c r="D61" s="2" t="s">
        <v>3</v>
      </c>
      <c r="E61" s="8">
        <v>129</v>
      </c>
      <c r="F61" s="9">
        <v>306</v>
      </c>
      <c r="G61" s="9">
        <v>0</v>
      </c>
      <c r="H61" s="9">
        <v>0</v>
      </c>
      <c r="I61" s="17">
        <v>435</v>
      </c>
    </row>
    <row r="62" spans="2:9" ht="15" customHeight="1" x14ac:dyDescent="0.25">
      <c r="B62" s="77"/>
      <c r="C62" s="81"/>
      <c r="D62" s="12" t="s">
        <v>4</v>
      </c>
      <c r="E62" s="14">
        <v>0.29655172413793102</v>
      </c>
      <c r="F62" s="15">
        <v>0.70344827586206893</v>
      </c>
      <c r="G62" s="15">
        <v>0</v>
      </c>
      <c r="H62" s="15">
        <v>0</v>
      </c>
      <c r="I62" s="16">
        <v>1</v>
      </c>
    </row>
    <row r="63" spans="2:9" ht="15" customHeight="1" x14ac:dyDescent="0.25">
      <c r="B63" s="117"/>
      <c r="C63" s="81" t="s">
        <v>13</v>
      </c>
      <c r="D63" s="2" t="s">
        <v>3</v>
      </c>
      <c r="E63" s="8">
        <v>75</v>
      </c>
      <c r="F63" s="9">
        <v>204</v>
      </c>
      <c r="G63" s="9">
        <v>0</v>
      </c>
      <c r="H63" s="9">
        <v>2</v>
      </c>
      <c r="I63" s="17">
        <v>281</v>
      </c>
    </row>
    <row r="64" spans="2:9" ht="15" customHeight="1" x14ac:dyDescent="0.25">
      <c r="B64" s="77"/>
      <c r="C64" s="81"/>
      <c r="D64" s="12" t="s">
        <v>4</v>
      </c>
      <c r="E64" s="14">
        <v>0.2669039145907473</v>
      </c>
      <c r="F64" s="15">
        <v>0.72597864768683285</v>
      </c>
      <c r="G64" s="15">
        <v>0</v>
      </c>
      <c r="H64" s="18">
        <v>7.1174377224199285E-3</v>
      </c>
      <c r="I64" s="16">
        <v>1</v>
      </c>
    </row>
    <row r="65" spans="2:9" ht="15" customHeight="1" x14ac:dyDescent="0.25">
      <c r="B65" s="117"/>
      <c r="C65" s="81" t="s">
        <v>14</v>
      </c>
      <c r="D65" s="2" t="s">
        <v>3</v>
      </c>
      <c r="E65" s="8">
        <v>129</v>
      </c>
      <c r="F65" s="9">
        <v>210</v>
      </c>
      <c r="G65" s="9">
        <v>0</v>
      </c>
      <c r="H65" s="9">
        <v>0</v>
      </c>
      <c r="I65" s="17">
        <v>339</v>
      </c>
    </row>
    <row r="66" spans="2:9" ht="15" customHeight="1" x14ac:dyDescent="0.25">
      <c r="B66" s="77"/>
      <c r="C66" s="81"/>
      <c r="D66" s="12" t="s">
        <v>4</v>
      </c>
      <c r="E66" s="14">
        <v>0.38053097345132741</v>
      </c>
      <c r="F66" s="15">
        <v>0.61946902654867253</v>
      </c>
      <c r="G66" s="15">
        <v>0</v>
      </c>
      <c r="H66" s="15">
        <v>0</v>
      </c>
      <c r="I66" s="16">
        <v>1</v>
      </c>
    </row>
    <row r="67" spans="2:9" ht="15" customHeight="1" x14ac:dyDescent="0.25">
      <c r="B67" s="117"/>
      <c r="C67" s="81" t="s">
        <v>15</v>
      </c>
      <c r="D67" s="2" t="s">
        <v>3</v>
      </c>
      <c r="E67" s="8">
        <v>95</v>
      </c>
      <c r="F67" s="9">
        <v>88</v>
      </c>
      <c r="G67" s="9">
        <v>0</v>
      </c>
      <c r="H67" s="9">
        <v>0</v>
      </c>
      <c r="I67" s="17">
        <v>183</v>
      </c>
    </row>
    <row r="68" spans="2:9" ht="15" customHeight="1" x14ac:dyDescent="0.25">
      <c r="B68" s="77"/>
      <c r="C68" s="81"/>
      <c r="D68" s="12" t="s">
        <v>4</v>
      </c>
      <c r="E68" s="14">
        <v>0.51912568306010931</v>
      </c>
      <c r="F68" s="15">
        <v>0.48087431693989069</v>
      </c>
      <c r="G68" s="15">
        <v>0</v>
      </c>
      <c r="H68" s="15">
        <v>0</v>
      </c>
      <c r="I68" s="16">
        <v>1</v>
      </c>
    </row>
    <row r="69" spans="2:9" ht="15" customHeight="1" x14ac:dyDescent="0.25">
      <c r="B69" s="117"/>
      <c r="C69" s="81" t="s">
        <v>16</v>
      </c>
      <c r="D69" s="2" t="s">
        <v>3</v>
      </c>
      <c r="E69" s="8">
        <v>81</v>
      </c>
      <c r="F69" s="9">
        <v>92</v>
      </c>
      <c r="G69" s="9">
        <v>0</v>
      </c>
      <c r="H69" s="9">
        <v>2</v>
      </c>
      <c r="I69" s="17">
        <v>175</v>
      </c>
    </row>
    <row r="70" spans="2:9" ht="15" customHeight="1" x14ac:dyDescent="0.25">
      <c r="B70" s="77"/>
      <c r="C70" s="81"/>
      <c r="D70" s="12" t="s">
        <v>4</v>
      </c>
      <c r="E70" s="14">
        <v>0.46285714285714286</v>
      </c>
      <c r="F70" s="15">
        <v>0.52571428571428569</v>
      </c>
      <c r="G70" s="15">
        <v>0</v>
      </c>
      <c r="H70" s="15">
        <v>1.1428571428571429E-2</v>
      </c>
      <c r="I70" s="16">
        <v>1</v>
      </c>
    </row>
    <row r="71" spans="2:9" ht="15" customHeight="1" x14ac:dyDescent="0.25">
      <c r="B71" s="117"/>
      <c r="C71" s="81" t="s">
        <v>17</v>
      </c>
      <c r="D71" s="2" t="s">
        <v>3</v>
      </c>
      <c r="E71" s="8">
        <v>32</v>
      </c>
      <c r="F71" s="9">
        <v>73</v>
      </c>
      <c r="G71" s="9">
        <v>0</v>
      </c>
      <c r="H71" s="9">
        <v>1</v>
      </c>
      <c r="I71" s="17">
        <v>106</v>
      </c>
    </row>
    <row r="72" spans="2:9" ht="15" customHeight="1" x14ac:dyDescent="0.25">
      <c r="B72" s="77"/>
      <c r="C72" s="81"/>
      <c r="D72" s="12" t="s">
        <v>4</v>
      </c>
      <c r="E72" s="14">
        <v>0.30188679245283018</v>
      </c>
      <c r="F72" s="15">
        <v>0.68867924528301883</v>
      </c>
      <c r="G72" s="15">
        <v>0</v>
      </c>
      <c r="H72" s="18">
        <v>9.433962264150943E-3</v>
      </c>
      <c r="I72" s="16">
        <v>1</v>
      </c>
    </row>
    <row r="73" spans="2:9" ht="15" customHeight="1" x14ac:dyDescent="0.25">
      <c r="B73" s="117"/>
      <c r="C73" s="81" t="s">
        <v>18</v>
      </c>
      <c r="D73" s="2" t="s">
        <v>3</v>
      </c>
      <c r="E73" s="8">
        <v>37</v>
      </c>
      <c r="F73" s="9">
        <v>58</v>
      </c>
      <c r="G73" s="9">
        <v>0</v>
      </c>
      <c r="H73" s="9">
        <v>2</v>
      </c>
      <c r="I73" s="17">
        <v>97</v>
      </c>
    </row>
    <row r="74" spans="2:9" ht="15" customHeight="1" x14ac:dyDescent="0.25">
      <c r="B74" s="77"/>
      <c r="C74" s="81"/>
      <c r="D74" s="12" t="s">
        <v>4</v>
      </c>
      <c r="E74" s="14">
        <v>0.38144329896907214</v>
      </c>
      <c r="F74" s="15">
        <v>0.59793814432989689</v>
      </c>
      <c r="G74" s="15">
        <v>0</v>
      </c>
      <c r="H74" s="15">
        <v>2.0618556701030924E-2</v>
      </c>
      <c r="I74" s="16">
        <v>1</v>
      </c>
    </row>
    <row r="75" spans="2:9" ht="15" customHeight="1" x14ac:dyDescent="0.25">
      <c r="B75" s="117"/>
      <c r="C75" s="81" t="s">
        <v>19</v>
      </c>
      <c r="D75" s="2" t="s">
        <v>3</v>
      </c>
      <c r="E75" s="8">
        <v>93</v>
      </c>
      <c r="F75" s="9">
        <v>108</v>
      </c>
      <c r="G75" s="9">
        <v>0</v>
      </c>
      <c r="H75" s="9">
        <v>2</v>
      </c>
      <c r="I75" s="17">
        <v>203</v>
      </c>
    </row>
    <row r="76" spans="2:9" ht="15" customHeight="1" x14ac:dyDescent="0.25">
      <c r="B76" s="77"/>
      <c r="C76" s="81"/>
      <c r="D76" s="12" t="s">
        <v>4</v>
      </c>
      <c r="E76" s="14">
        <v>0.45812807881773393</v>
      </c>
      <c r="F76" s="15">
        <v>0.53201970443349755</v>
      </c>
      <c r="G76" s="15">
        <v>0</v>
      </c>
      <c r="H76" s="18">
        <v>9.852216748768473E-3</v>
      </c>
      <c r="I76" s="16">
        <v>1</v>
      </c>
    </row>
    <row r="77" spans="2:9" ht="15" customHeight="1" x14ac:dyDescent="0.25">
      <c r="B77" s="117"/>
      <c r="C77" s="81" t="s">
        <v>20</v>
      </c>
      <c r="D77" s="2" t="s">
        <v>3</v>
      </c>
      <c r="E77" s="8">
        <v>74</v>
      </c>
      <c r="F77" s="9">
        <v>134</v>
      </c>
      <c r="G77" s="9">
        <v>0</v>
      </c>
      <c r="H77" s="9">
        <v>1</v>
      </c>
      <c r="I77" s="17">
        <v>209</v>
      </c>
    </row>
    <row r="78" spans="2:9" ht="15" customHeight="1" x14ac:dyDescent="0.25">
      <c r="B78" s="77"/>
      <c r="C78" s="81"/>
      <c r="D78" s="12" t="s">
        <v>4</v>
      </c>
      <c r="E78" s="14">
        <v>0.35406698564593309</v>
      </c>
      <c r="F78" s="15">
        <v>0.64114832535885169</v>
      </c>
      <c r="G78" s="15">
        <v>0</v>
      </c>
      <c r="H78" s="18">
        <v>4.7846889952153108E-3</v>
      </c>
      <c r="I78" s="16">
        <v>1</v>
      </c>
    </row>
    <row r="79" spans="2:9" ht="15" customHeight="1" x14ac:dyDescent="0.25">
      <c r="B79" s="77" t="s">
        <v>0</v>
      </c>
      <c r="C79" s="78"/>
      <c r="D79" s="2" t="s">
        <v>3</v>
      </c>
      <c r="E79" s="8">
        <v>1333</v>
      </c>
      <c r="F79" s="9">
        <v>2540</v>
      </c>
      <c r="G79" s="9">
        <v>1</v>
      </c>
      <c r="H79" s="9">
        <v>12</v>
      </c>
      <c r="I79" s="17">
        <v>3886</v>
      </c>
    </row>
    <row r="80" spans="2:9" ht="15" customHeight="1" thickBot="1" x14ac:dyDescent="0.3">
      <c r="B80" s="79"/>
      <c r="C80" s="80"/>
      <c r="D80" s="3" t="s">
        <v>4</v>
      </c>
      <c r="E80" s="19">
        <v>0.34302624806999488</v>
      </c>
      <c r="F80" s="10">
        <v>0.65362840967575908</v>
      </c>
      <c r="G80" s="20">
        <v>2.5733401955738551E-4</v>
      </c>
      <c r="H80" s="20">
        <v>3.0880082346886263E-3</v>
      </c>
      <c r="I80" s="11">
        <v>1</v>
      </c>
    </row>
    <row r="81" spans="1:9" ht="15.75" thickTop="1" x14ac:dyDescent="0.25"/>
    <row r="82" spans="1:9" ht="18" customHeight="1" thickBot="1" x14ac:dyDescent="0.3">
      <c r="A82" s="44" t="s">
        <v>143</v>
      </c>
      <c r="B82" s="83" t="s">
        <v>29</v>
      </c>
      <c r="C82" s="83"/>
      <c r="D82" s="83"/>
      <c r="E82" s="83"/>
      <c r="F82" s="83"/>
      <c r="G82" s="83"/>
      <c r="H82" s="83"/>
      <c r="I82" s="83"/>
    </row>
    <row r="83" spans="1:9" ht="15" customHeight="1" thickTop="1" x14ac:dyDescent="0.25">
      <c r="B83" s="84"/>
      <c r="C83" s="85"/>
      <c r="D83" s="86"/>
      <c r="E83" s="139" t="s">
        <v>30</v>
      </c>
      <c r="F83" s="140"/>
      <c r="G83" s="140"/>
      <c r="H83" s="140"/>
      <c r="I83" s="93" t="s">
        <v>0</v>
      </c>
    </row>
    <row r="84" spans="1:9" ht="15" customHeight="1" thickBot="1" x14ac:dyDescent="0.3">
      <c r="B84" s="87"/>
      <c r="C84" s="88"/>
      <c r="D84" s="89"/>
      <c r="E84" s="4" t="s">
        <v>23</v>
      </c>
      <c r="F84" s="5" t="s">
        <v>24</v>
      </c>
      <c r="G84" s="5" t="s">
        <v>25</v>
      </c>
      <c r="H84" s="5" t="s">
        <v>26</v>
      </c>
      <c r="I84" s="94"/>
    </row>
    <row r="85" spans="1:9" ht="15" customHeight="1" thickTop="1" x14ac:dyDescent="0.25">
      <c r="B85" s="138" t="s">
        <v>1</v>
      </c>
      <c r="C85" s="95" t="s">
        <v>2</v>
      </c>
      <c r="D85" s="1" t="s">
        <v>3</v>
      </c>
      <c r="E85" s="6">
        <v>38</v>
      </c>
      <c r="F85" s="7">
        <v>159</v>
      </c>
      <c r="G85" s="7">
        <v>0</v>
      </c>
      <c r="H85" s="7">
        <v>1</v>
      </c>
      <c r="I85" s="13">
        <v>198</v>
      </c>
    </row>
    <row r="86" spans="1:9" ht="15" customHeight="1" x14ac:dyDescent="0.25">
      <c r="B86" s="77"/>
      <c r="C86" s="81"/>
      <c r="D86" s="12" t="s">
        <v>4</v>
      </c>
      <c r="E86" s="14">
        <v>0.19191919191919191</v>
      </c>
      <c r="F86" s="15">
        <v>0.80303030303030298</v>
      </c>
      <c r="G86" s="15">
        <v>0</v>
      </c>
      <c r="H86" s="18">
        <v>5.0505050505050509E-3</v>
      </c>
      <c r="I86" s="16">
        <v>1</v>
      </c>
    </row>
    <row r="87" spans="1:9" ht="15" customHeight="1" x14ac:dyDescent="0.25">
      <c r="B87" s="117"/>
      <c r="C87" s="81" t="s">
        <v>5</v>
      </c>
      <c r="D87" s="2" t="s">
        <v>3</v>
      </c>
      <c r="E87" s="8">
        <v>71</v>
      </c>
      <c r="F87" s="9">
        <v>192</v>
      </c>
      <c r="G87" s="9">
        <v>0</v>
      </c>
      <c r="H87" s="9">
        <v>0</v>
      </c>
      <c r="I87" s="17">
        <v>263</v>
      </c>
    </row>
    <row r="88" spans="1:9" ht="15" customHeight="1" x14ac:dyDescent="0.25">
      <c r="B88" s="77"/>
      <c r="C88" s="81"/>
      <c r="D88" s="12" t="s">
        <v>4</v>
      </c>
      <c r="E88" s="14">
        <v>0.26996197718631176</v>
      </c>
      <c r="F88" s="15">
        <v>0.73003802281368824</v>
      </c>
      <c r="G88" s="15">
        <v>0</v>
      </c>
      <c r="H88" s="15">
        <v>0</v>
      </c>
      <c r="I88" s="16">
        <v>1</v>
      </c>
    </row>
    <row r="89" spans="1:9" ht="15" customHeight="1" x14ac:dyDescent="0.25">
      <c r="B89" s="117"/>
      <c r="C89" s="81" t="s">
        <v>6</v>
      </c>
      <c r="D89" s="2" t="s">
        <v>3</v>
      </c>
      <c r="E89" s="8">
        <v>95</v>
      </c>
      <c r="F89" s="9">
        <v>59</v>
      </c>
      <c r="G89" s="9">
        <v>0</v>
      </c>
      <c r="H89" s="9">
        <v>0</v>
      </c>
      <c r="I89" s="17">
        <v>154</v>
      </c>
    </row>
    <row r="90" spans="1:9" ht="15" customHeight="1" x14ac:dyDescent="0.25">
      <c r="B90" s="77"/>
      <c r="C90" s="81"/>
      <c r="D90" s="12" t="s">
        <v>4</v>
      </c>
      <c r="E90" s="14">
        <v>0.61688311688311692</v>
      </c>
      <c r="F90" s="15">
        <v>0.38311688311688313</v>
      </c>
      <c r="G90" s="15">
        <v>0</v>
      </c>
      <c r="H90" s="15">
        <v>0</v>
      </c>
      <c r="I90" s="16">
        <v>1</v>
      </c>
    </row>
    <row r="91" spans="1:9" ht="15" customHeight="1" x14ac:dyDescent="0.25">
      <c r="B91" s="117"/>
      <c r="C91" s="81" t="s">
        <v>7</v>
      </c>
      <c r="D91" s="2" t="s">
        <v>3</v>
      </c>
      <c r="E91" s="8">
        <v>112</v>
      </c>
      <c r="F91" s="9">
        <v>76</v>
      </c>
      <c r="G91" s="9">
        <v>1</v>
      </c>
      <c r="H91" s="9">
        <v>0</v>
      </c>
      <c r="I91" s="17">
        <v>189</v>
      </c>
    </row>
    <row r="92" spans="1:9" ht="15" customHeight="1" x14ac:dyDescent="0.25">
      <c r="B92" s="77"/>
      <c r="C92" s="81"/>
      <c r="D92" s="12" t="s">
        <v>4</v>
      </c>
      <c r="E92" s="14">
        <v>0.59259259259259256</v>
      </c>
      <c r="F92" s="15">
        <v>0.40211640211640209</v>
      </c>
      <c r="G92" s="18">
        <v>5.2910052910052907E-3</v>
      </c>
      <c r="H92" s="15">
        <v>0</v>
      </c>
      <c r="I92" s="16">
        <v>1</v>
      </c>
    </row>
    <row r="93" spans="1:9" ht="15" customHeight="1" x14ac:dyDescent="0.25">
      <c r="B93" s="117"/>
      <c r="C93" s="81" t="s">
        <v>8</v>
      </c>
      <c r="D93" s="2" t="s">
        <v>3</v>
      </c>
      <c r="E93" s="8">
        <v>104</v>
      </c>
      <c r="F93" s="9">
        <v>208</v>
      </c>
      <c r="G93" s="9">
        <v>0</v>
      </c>
      <c r="H93" s="9">
        <v>0</v>
      </c>
      <c r="I93" s="17">
        <v>312</v>
      </c>
    </row>
    <row r="94" spans="1:9" ht="15" customHeight="1" x14ac:dyDescent="0.25">
      <c r="B94" s="77"/>
      <c r="C94" s="81"/>
      <c r="D94" s="12" t="s">
        <v>4</v>
      </c>
      <c r="E94" s="14">
        <v>0.33333333333333326</v>
      </c>
      <c r="F94" s="15">
        <v>0.66666666666666652</v>
      </c>
      <c r="G94" s="15">
        <v>0</v>
      </c>
      <c r="H94" s="15">
        <v>0</v>
      </c>
      <c r="I94" s="16">
        <v>1</v>
      </c>
    </row>
    <row r="95" spans="1:9" ht="15" customHeight="1" x14ac:dyDescent="0.25">
      <c r="B95" s="117"/>
      <c r="C95" s="81" t="s">
        <v>9</v>
      </c>
      <c r="D95" s="2" t="s">
        <v>3</v>
      </c>
      <c r="E95" s="8">
        <v>51</v>
      </c>
      <c r="F95" s="9">
        <v>76</v>
      </c>
      <c r="G95" s="9">
        <v>0</v>
      </c>
      <c r="H95" s="9">
        <v>0</v>
      </c>
      <c r="I95" s="17">
        <v>127</v>
      </c>
    </row>
    <row r="96" spans="1:9" ht="15" customHeight="1" x14ac:dyDescent="0.25">
      <c r="B96" s="77"/>
      <c r="C96" s="81"/>
      <c r="D96" s="12" t="s">
        <v>4</v>
      </c>
      <c r="E96" s="14">
        <v>0.40157480314960631</v>
      </c>
      <c r="F96" s="15">
        <v>0.59842519685039375</v>
      </c>
      <c r="G96" s="15">
        <v>0</v>
      </c>
      <c r="H96" s="15">
        <v>0</v>
      </c>
      <c r="I96" s="16">
        <v>1</v>
      </c>
    </row>
    <row r="97" spans="2:9" ht="15" customHeight="1" x14ac:dyDescent="0.25">
      <c r="B97" s="117"/>
      <c r="C97" s="81" t="s">
        <v>10</v>
      </c>
      <c r="D97" s="2" t="s">
        <v>3</v>
      </c>
      <c r="E97" s="8">
        <v>44</v>
      </c>
      <c r="F97" s="9">
        <v>133</v>
      </c>
      <c r="G97" s="9">
        <v>0</v>
      </c>
      <c r="H97" s="9">
        <v>0</v>
      </c>
      <c r="I97" s="17">
        <v>177</v>
      </c>
    </row>
    <row r="98" spans="2:9" ht="15" customHeight="1" x14ac:dyDescent="0.25">
      <c r="B98" s="77"/>
      <c r="C98" s="81"/>
      <c r="D98" s="12" t="s">
        <v>4</v>
      </c>
      <c r="E98" s="14">
        <v>0.24858757062146894</v>
      </c>
      <c r="F98" s="15">
        <v>0.75141242937853103</v>
      </c>
      <c r="G98" s="15">
        <v>0</v>
      </c>
      <c r="H98" s="15">
        <v>0</v>
      </c>
      <c r="I98" s="16">
        <v>1</v>
      </c>
    </row>
    <row r="99" spans="2:9" ht="15" customHeight="1" x14ac:dyDescent="0.25">
      <c r="B99" s="117"/>
      <c r="C99" s="81" t="s">
        <v>11</v>
      </c>
      <c r="D99" s="2" t="s">
        <v>3</v>
      </c>
      <c r="E99" s="8">
        <v>229</v>
      </c>
      <c r="F99" s="9">
        <v>208</v>
      </c>
      <c r="G99" s="9">
        <v>0</v>
      </c>
      <c r="H99" s="9">
        <v>1</v>
      </c>
      <c r="I99" s="17">
        <v>438</v>
      </c>
    </row>
    <row r="100" spans="2:9" ht="15" customHeight="1" x14ac:dyDescent="0.25">
      <c r="B100" s="77"/>
      <c r="C100" s="81"/>
      <c r="D100" s="12" t="s">
        <v>4</v>
      </c>
      <c r="E100" s="14">
        <v>0.52283105022831056</v>
      </c>
      <c r="F100" s="15">
        <v>0.47488584474885842</v>
      </c>
      <c r="G100" s="15">
        <v>0</v>
      </c>
      <c r="H100" s="18">
        <v>2.2831050228310501E-3</v>
      </c>
      <c r="I100" s="16">
        <v>1</v>
      </c>
    </row>
    <row r="101" spans="2:9" ht="15" customHeight="1" x14ac:dyDescent="0.25">
      <c r="B101" s="117"/>
      <c r="C101" s="81" t="s">
        <v>12</v>
      </c>
      <c r="D101" s="2" t="s">
        <v>3</v>
      </c>
      <c r="E101" s="8">
        <v>226</v>
      </c>
      <c r="F101" s="9">
        <v>209</v>
      </c>
      <c r="G101" s="9">
        <v>0</v>
      </c>
      <c r="H101" s="9">
        <v>0</v>
      </c>
      <c r="I101" s="17">
        <v>435</v>
      </c>
    </row>
    <row r="102" spans="2:9" ht="15" customHeight="1" x14ac:dyDescent="0.25">
      <c r="B102" s="77"/>
      <c r="C102" s="81"/>
      <c r="D102" s="12" t="s">
        <v>4</v>
      </c>
      <c r="E102" s="14">
        <v>0.51954022988505744</v>
      </c>
      <c r="F102" s="15">
        <v>0.48045977011494251</v>
      </c>
      <c r="G102" s="15">
        <v>0</v>
      </c>
      <c r="H102" s="15">
        <v>0</v>
      </c>
      <c r="I102" s="16">
        <v>1</v>
      </c>
    </row>
    <row r="103" spans="2:9" ht="15" customHeight="1" x14ac:dyDescent="0.25">
      <c r="B103" s="117"/>
      <c r="C103" s="81" t="s">
        <v>13</v>
      </c>
      <c r="D103" s="2" t="s">
        <v>3</v>
      </c>
      <c r="E103" s="8">
        <v>150</v>
      </c>
      <c r="F103" s="9">
        <v>129</v>
      </c>
      <c r="G103" s="9">
        <v>0</v>
      </c>
      <c r="H103" s="9">
        <v>2</v>
      </c>
      <c r="I103" s="17">
        <v>281</v>
      </c>
    </row>
    <row r="104" spans="2:9" ht="15" customHeight="1" x14ac:dyDescent="0.25">
      <c r="B104" s="77"/>
      <c r="C104" s="81"/>
      <c r="D104" s="12" t="s">
        <v>4</v>
      </c>
      <c r="E104" s="14">
        <v>0.53380782918149461</v>
      </c>
      <c r="F104" s="15">
        <v>0.45907473309608543</v>
      </c>
      <c r="G104" s="15">
        <v>0</v>
      </c>
      <c r="H104" s="18">
        <v>7.1174377224199285E-3</v>
      </c>
      <c r="I104" s="16">
        <v>1</v>
      </c>
    </row>
    <row r="105" spans="2:9" ht="15" customHeight="1" x14ac:dyDescent="0.25">
      <c r="B105" s="117"/>
      <c r="C105" s="81" t="s">
        <v>14</v>
      </c>
      <c r="D105" s="2" t="s">
        <v>3</v>
      </c>
      <c r="E105" s="8">
        <v>150</v>
      </c>
      <c r="F105" s="9">
        <v>189</v>
      </c>
      <c r="G105" s="9">
        <v>0</v>
      </c>
      <c r="H105" s="9">
        <v>0</v>
      </c>
      <c r="I105" s="17">
        <v>339</v>
      </c>
    </row>
    <row r="106" spans="2:9" ht="15" customHeight="1" x14ac:dyDescent="0.25">
      <c r="B106" s="77"/>
      <c r="C106" s="81"/>
      <c r="D106" s="12" t="s">
        <v>4</v>
      </c>
      <c r="E106" s="14">
        <v>0.44247787610619471</v>
      </c>
      <c r="F106" s="15">
        <v>0.55752212389380529</v>
      </c>
      <c r="G106" s="15">
        <v>0</v>
      </c>
      <c r="H106" s="15">
        <v>0</v>
      </c>
      <c r="I106" s="16">
        <v>1</v>
      </c>
    </row>
    <row r="107" spans="2:9" ht="15" customHeight="1" x14ac:dyDescent="0.25">
      <c r="B107" s="117"/>
      <c r="C107" s="81" t="s">
        <v>15</v>
      </c>
      <c r="D107" s="2" t="s">
        <v>3</v>
      </c>
      <c r="E107" s="8">
        <v>132</v>
      </c>
      <c r="F107" s="9">
        <v>51</v>
      </c>
      <c r="G107" s="9">
        <v>0</v>
      </c>
      <c r="H107" s="9">
        <v>0</v>
      </c>
      <c r="I107" s="17">
        <v>183</v>
      </c>
    </row>
    <row r="108" spans="2:9" ht="15" customHeight="1" x14ac:dyDescent="0.25">
      <c r="B108" s="77"/>
      <c r="C108" s="81"/>
      <c r="D108" s="12" t="s">
        <v>4</v>
      </c>
      <c r="E108" s="14">
        <v>0.72131147540983609</v>
      </c>
      <c r="F108" s="15">
        <v>0.27868852459016391</v>
      </c>
      <c r="G108" s="15">
        <v>0</v>
      </c>
      <c r="H108" s="15">
        <v>0</v>
      </c>
      <c r="I108" s="16">
        <v>1</v>
      </c>
    </row>
    <row r="109" spans="2:9" ht="15" customHeight="1" x14ac:dyDescent="0.25">
      <c r="B109" s="117"/>
      <c r="C109" s="81" t="s">
        <v>16</v>
      </c>
      <c r="D109" s="2" t="s">
        <v>3</v>
      </c>
      <c r="E109" s="8">
        <v>112</v>
      </c>
      <c r="F109" s="9">
        <v>62</v>
      </c>
      <c r="G109" s="9">
        <v>0</v>
      </c>
      <c r="H109" s="9">
        <v>1</v>
      </c>
      <c r="I109" s="17">
        <v>175</v>
      </c>
    </row>
    <row r="110" spans="2:9" ht="15" customHeight="1" x14ac:dyDescent="0.25">
      <c r="B110" s="77"/>
      <c r="C110" s="81"/>
      <c r="D110" s="12" t="s">
        <v>4</v>
      </c>
      <c r="E110" s="14">
        <v>0.64</v>
      </c>
      <c r="F110" s="15">
        <v>0.35428571428571426</v>
      </c>
      <c r="G110" s="15">
        <v>0</v>
      </c>
      <c r="H110" s="18">
        <v>5.7142857142857143E-3</v>
      </c>
      <c r="I110" s="16">
        <v>1</v>
      </c>
    </row>
    <row r="111" spans="2:9" ht="15" customHeight="1" x14ac:dyDescent="0.25">
      <c r="B111" s="117"/>
      <c r="C111" s="81" t="s">
        <v>17</v>
      </c>
      <c r="D111" s="2" t="s">
        <v>3</v>
      </c>
      <c r="E111" s="8">
        <v>72</v>
      </c>
      <c r="F111" s="9">
        <v>33</v>
      </c>
      <c r="G111" s="9">
        <v>0</v>
      </c>
      <c r="H111" s="9">
        <v>1</v>
      </c>
      <c r="I111" s="17">
        <v>106</v>
      </c>
    </row>
    <row r="112" spans="2:9" ht="15" customHeight="1" x14ac:dyDescent="0.25">
      <c r="B112" s="77"/>
      <c r="C112" s="81"/>
      <c r="D112" s="12" t="s">
        <v>4</v>
      </c>
      <c r="E112" s="14">
        <v>0.679245283018868</v>
      </c>
      <c r="F112" s="15">
        <v>0.31132075471698112</v>
      </c>
      <c r="G112" s="15">
        <v>0</v>
      </c>
      <c r="H112" s="18">
        <v>9.433962264150943E-3</v>
      </c>
      <c r="I112" s="16">
        <v>1</v>
      </c>
    </row>
    <row r="113" spans="1:9" ht="15" customHeight="1" x14ac:dyDescent="0.25">
      <c r="B113" s="117"/>
      <c r="C113" s="81" t="s">
        <v>18</v>
      </c>
      <c r="D113" s="2" t="s">
        <v>3</v>
      </c>
      <c r="E113" s="8">
        <v>71</v>
      </c>
      <c r="F113" s="9">
        <v>26</v>
      </c>
      <c r="G113" s="9">
        <v>0</v>
      </c>
      <c r="H113" s="9">
        <v>0</v>
      </c>
      <c r="I113" s="17">
        <v>97</v>
      </c>
    </row>
    <row r="114" spans="1:9" ht="15" customHeight="1" x14ac:dyDescent="0.25">
      <c r="B114" s="77"/>
      <c r="C114" s="81"/>
      <c r="D114" s="12" t="s">
        <v>4</v>
      </c>
      <c r="E114" s="14">
        <v>0.73195876288659789</v>
      </c>
      <c r="F114" s="15">
        <v>0.26804123711340205</v>
      </c>
      <c r="G114" s="15">
        <v>0</v>
      </c>
      <c r="H114" s="15">
        <v>0</v>
      </c>
      <c r="I114" s="16">
        <v>1</v>
      </c>
    </row>
    <row r="115" spans="1:9" ht="15" customHeight="1" x14ac:dyDescent="0.25">
      <c r="B115" s="117"/>
      <c r="C115" s="81" t="s">
        <v>19</v>
      </c>
      <c r="D115" s="2" t="s">
        <v>3</v>
      </c>
      <c r="E115" s="8">
        <v>94</v>
      </c>
      <c r="F115" s="9">
        <v>108</v>
      </c>
      <c r="G115" s="9">
        <v>0</v>
      </c>
      <c r="H115" s="9">
        <v>1</v>
      </c>
      <c r="I115" s="17">
        <v>203</v>
      </c>
    </row>
    <row r="116" spans="1:9" ht="15" customHeight="1" x14ac:dyDescent="0.25">
      <c r="B116" s="77"/>
      <c r="C116" s="81"/>
      <c r="D116" s="12" t="s">
        <v>4</v>
      </c>
      <c r="E116" s="14">
        <v>0.46305418719211822</v>
      </c>
      <c r="F116" s="15">
        <v>0.53201970443349755</v>
      </c>
      <c r="G116" s="15">
        <v>0</v>
      </c>
      <c r="H116" s="18">
        <v>4.9261083743842365E-3</v>
      </c>
      <c r="I116" s="16">
        <v>1</v>
      </c>
    </row>
    <row r="117" spans="1:9" ht="15" customHeight="1" x14ac:dyDescent="0.25">
      <c r="B117" s="117"/>
      <c r="C117" s="81" t="s">
        <v>20</v>
      </c>
      <c r="D117" s="2" t="s">
        <v>3</v>
      </c>
      <c r="E117" s="8">
        <v>115</v>
      </c>
      <c r="F117" s="9">
        <v>93</v>
      </c>
      <c r="G117" s="9">
        <v>0</v>
      </c>
      <c r="H117" s="9">
        <v>1</v>
      </c>
      <c r="I117" s="17">
        <v>209</v>
      </c>
    </row>
    <row r="118" spans="1:9" ht="15" customHeight="1" x14ac:dyDescent="0.25">
      <c r="B118" s="77"/>
      <c r="C118" s="81"/>
      <c r="D118" s="12" t="s">
        <v>4</v>
      </c>
      <c r="E118" s="14">
        <v>0.55023923444976075</v>
      </c>
      <c r="F118" s="15">
        <v>0.44497607655502391</v>
      </c>
      <c r="G118" s="15">
        <v>0</v>
      </c>
      <c r="H118" s="18">
        <v>4.7846889952153108E-3</v>
      </c>
      <c r="I118" s="16">
        <v>1</v>
      </c>
    </row>
    <row r="119" spans="1:9" ht="15" customHeight="1" x14ac:dyDescent="0.25">
      <c r="B119" s="77" t="s">
        <v>0</v>
      </c>
      <c r="C119" s="78"/>
      <c r="D119" s="2" t="s">
        <v>3</v>
      </c>
      <c r="E119" s="8">
        <v>1866</v>
      </c>
      <c r="F119" s="9">
        <v>2011</v>
      </c>
      <c r="G119" s="9">
        <v>1</v>
      </c>
      <c r="H119" s="9">
        <v>8</v>
      </c>
      <c r="I119" s="17">
        <v>3886</v>
      </c>
    </row>
    <row r="120" spans="1:9" ht="15" customHeight="1" thickBot="1" x14ac:dyDescent="0.3">
      <c r="B120" s="79"/>
      <c r="C120" s="80"/>
      <c r="D120" s="3" t="s">
        <v>4</v>
      </c>
      <c r="E120" s="19">
        <v>0.48018528049408132</v>
      </c>
      <c r="F120" s="10">
        <v>0.51749871332990216</v>
      </c>
      <c r="G120" s="20">
        <v>2.5733401955738551E-4</v>
      </c>
      <c r="H120" s="20">
        <v>2.0586721564590841E-3</v>
      </c>
      <c r="I120" s="11">
        <v>1</v>
      </c>
    </row>
    <row r="121" spans="1:9" ht="15.75" thickTop="1" x14ac:dyDescent="0.25"/>
    <row r="122" spans="1:9" ht="18" customHeight="1" thickBot="1" x14ac:dyDescent="0.3">
      <c r="A122" s="44" t="s">
        <v>144</v>
      </c>
      <c r="B122" s="83" t="s">
        <v>31</v>
      </c>
      <c r="C122" s="83"/>
      <c r="D122" s="83"/>
      <c r="E122" s="83"/>
      <c r="F122" s="83"/>
      <c r="G122" s="83"/>
      <c r="H122" s="83"/>
      <c r="I122" s="83"/>
    </row>
    <row r="123" spans="1:9" ht="15" customHeight="1" thickTop="1" x14ac:dyDescent="0.25">
      <c r="B123" s="84"/>
      <c r="C123" s="85"/>
      <c r="D123" s="86"/>
      <c r="E123" s="139" t="s">
        <v>32</v>
      </c>
      <c r="F123" s="140"/>
      <c r="G123" s="140"/>
      <c r="H123" s="140"/>
      <c r="I123" s="93" t="s">
        <v>0</v>
      </c>
    </row>
    <row r="124" spans="1:9" ht="15" customHeight="1" thickBot="1" x14ac:dyDescent="0.3">
      <c r="B124" s="87"/>
      <c r="C124" s="88"/>
      <c r="D124" s="89"/>
      <c r="E124" s="4" t="s">
        <v>23</v>
      </c>
      <c r="F124" s="5" t="s">
        <v>24</v>
      </c>
      <c r="G124" s="5" t="s">
        <v>25</v>
      </c>
      <c r="H124" s="5" t="s">
        <v>26</v>
      </c>
      <c r="I124" s="94"/>
    </row>
    <row r="125" spans="1:9" ht="15" customHeight="1" thickTop="1" x14ac:dyDescent="0.25">
      <c r="B125" s="138" t="s">
        <v>1</v>
      </c>
      <c r="C125" s="95" t="s">
        <v>2</v>
      </c>
      <c r="D125" s="1" t="s">
        <v>3</v>
      </c>
      <c r="E125" s="6">
        <v>91</v>
      </c>
      <c r="F125" s="7">
        <v>105</v>
      </c>
      <c r="G125" s="7">
        <v>0</v>
      </c>
      <c r="H125" s="7">
        <v>2</v>
      </c>
      <c r="I125" s="13">
        <v>198</v>
      </c>
    </row>
    <row r="126" spans="1:9" ht="15" customHeight="1" x14ac:dyDescent="0.25">
      <c r="B126" s="77"/>
      <c r="C126" s="81"/>
      <c r="D126" s="12" t="s">
        <v>4</v>
      </c>
      <c r="E126" s="14">
        <v>0.45959595959595956</v>
      </c>
      <c r="F126" s="15">
        <v>0.53030303030303028</v>
      </c>
      <c r="G126" s="15">
        <v>0</v>
      </c>
      <c r="H126" s="15">
        <v>1.0101010101010102E-2</v>
      </c>
      <c r="I126" s="16">
        <v>1</v>
      </c>
    </row>
    <row r="127" spans="1:9" ht="15" customHeight="1" x14ac:dyDescent="0.25">
      <c r="B127" s="117"/>
      <c r="C127" s="81" t="s">
        <v>5</v>
      </c>
      <c r="D127" s="2" t="s">
        <v>3</v>
      </c>
      <c r="E127" s="8">
        <v>139</v>
      </c>
      <c r="F127" s="9">
        <v>122</v>
      </c>
      <c r="G127" s="9">
        <v>1</v>
      </c>
      <c r="H127" s="9">
        <v>1</v>
      </c>
      <c r="I127" s="17">
        <v>263</v>
      </c>
    </row>
    <row r="128" spans="1:9" ht="15" customHeight="1" x14ac:dyDescent="0.25">
      <c r="B128" s="77"/>
      <c r="C128" s="81"/>
      <c r="D128" s="12" t="s">
        <v>4</v>
      </c>
      <c r="E128" s="14">
        <v>0.52851711026615966</v>
      </c>
      <c r="F128" s="15">
        <v>0.46387832699619769</v>
      </c>
      <c r="G128" s="18">
        <v>3.8022813688212923E-3</v>
      </c>
      <c r="H128" s="18">
        <v>3.8022813688212923E-3</v>
      </c>
      <c r="I128" s="16">
        <v>1</v>
      </c>
    </row>
    <row r="129" spans="2:9" ht="15" customHeight="1" x14ac:dyDescent="0.25">
      <c r="B129" s="117"/>
      <c r="C129" s="81" t="s">
        <v>6</v>
      </c>
      <c r="D129" s="2" t="s">
        <v>3</v>
      </c>
      <c r="E129" s="8">
        <v>52</v>
      </c>
      <c r="F129" s="9">
        <v>101</v>
      </c>
      <c r="G129" s="9">
        <v>0</v>
      </c>
      <c r="H129" s="9">
        <v>1</v>
      </c>
      <c r="I129" s="17">
        <v>154</v>
      </c>
    </row>
    <row r="130" spans="2:9" ht="15" customHeight="1" x14ac:dyDescent="0.25">
      <c r="B130" s="77"/>
      <c r="C130" s="81"/>
      <c r="D130" s="12" t="s">
        <v>4</v>
      </c>
      <c r="E130" s="14">
        <v>0.33766233766233766</v>
      </c>
      <c r="F130" s="15">
        <v>0.6558441558441559</v>
      </c>
      <c r="G130" s="15">
        <v>0</v>
      </c>
      <c r="H130" s="18">
        <v>6.4935064935064931E-3</v>
      </c>
      <c r="I130" s="16">
        <v>1</v>
      </c>
    </row>
    <row r="131" spans="2:9" ht="15" customHeight="1" x14ac:dyDescent="0.25">
      <c r="B131" s="117"/>
      <c r="C131" s="81" t="s">
        <v>7</v>
      </c>
      <c r="D131" s="2" t="s">
        <v>3</v>
      </c>
      <c r="E131" s="8">
        <v>58</v>
      </c>
      <c r="F131" s="9">
        <v>127</v>
      </c>
      <c r="G131" s="9">
        <v>2</v>
      </c>
      <c r="H131" s="9">
        <v>2</v>
      </c>
      <c r="I131" s="17">
        <v>189</v>
      </c>
    </row>
    <row r="132" spans="2:9" ht="15" customHeight="1" x14ac:dyDescent="0.25">
      <c r="B132" s="77"/>
      <c r="C132" s="81"/>
      <c r="D132" s="12" t="s">
        <v>4</v>
      </c>
      <c r="E132" s="14">
        <v>0.30687830687830686</v>
      </c>
      <c r="F132" s="15">
        <v>0.67195767195767209</v>
      </c>
      <c r="G132" s="15">
        <v>1.0582010582010581E-2</v>
      </c>
      <c r="H132" s="15">
        <v>1.0582010582010581E-2</v>
      </c>
      <c r="I132" s="16">
        <v>1</v>
      </c>
    </row>
    <row r="133" spans="2:9" ht="15" customHeight="1" x14ac:dyDescent="0.25">
      <c r="B133" s="117"/>
      <c r="C133" s="81" t="s">
        <v>8</v>
      </c>
      <c r="D133" s="2" t="s">
        <v>3</v>
      </c>
      <c r="E133" s="8">
        <v>95</v>
      </c>
      <c r="F133" s="9">
        <v>217</v>
      </c>
      <c r="G133" s="9">
        <v>0</v>
      </c>
      <c r="H133" s="9">
        <v>0</v>
      </c>
      <c r="I133" s="17">
        <v>312</v>
      </c>
    </row>
    <row r="134" spans="2:9" ht="15" customHeight="1" x14ac:dyDescent="0.25">
      <c r="B134" s="77"/>
      <c r="C134" s="81"/>
      <c r="D134" s="12" t="s">
        <v>4</v>
      </c>
      <c r="E134" s="14">
        <v>0.30448717948717946</v>
      </c>
      <c r="F134" s="15">
        <v>0.69551282051282048</v>
      </c>
      <c r="G134" s="15">
        <v>0</v>
      </c>
      <c r="H134" s="15">
        <v>0</v>
      </c>
      <c r="I134" s="16">
        <v>1</v>
      </c>
    </row>
    <row r="135" spans="2:9" ht="15" customHeight="1" x14ac:dyDescent="0.25">
      <c r="B135" s="117"/>
      <c r="C135" s="81" t="s">
        <v>9</v>
      </c>
      <c r="D135" s="2" t="s">
        <v>3</v>
      </c>
      <c r="E135" s="8">
        <v>64</v>
      </c>
      <c r="F135" s="9">
        <v>63</v>
      </c>
      <c r="G135" s="9">
        <v>0</v>
      </c>
      <c r="H135" s="9">
        <v>0</v>
      </c>
      <c r="I135" s="17">
        <v>127</v>
      </c>
    </row>
    <row r="136" spans="2:9" ht="15" customHeight="1" x14ac:dyDescent="0.25">
      <c r="B136" s="77"/>
      <c r="C136" s="81"/>
      <c r="D136" s="12" t="s">
        <v>4</v>
      </c>
      <c r="E136" s="14">
        <v>0.50393700787401574</v>
      </c>
      <c r="F136" s="15">
        <v>0.49606299212598431</v>
      </c>
      <c r="G136" s="15">
        <v>0</v>
      </c>
      <c r="H136" s="15">
        <v>0</v>
      </c>
      <c r="I136" s="16">
        <v>1</v>
      </c>
    </row>
    <row r="137" spans="2:9" ht="15" customHeight="1" x14ac:dyDescent="0.25">
      <c r="B137" s="117"/>
      <c r="C137" s="81" t="s">
        <v>10</v>
      </c>
      <c r="D137" s="2" t="s">
        <v>3</v>
      </c>
      <c r="E137" s="8">
        <v>79</v>
      </c>
      <c r="F137" s="9">
        <v>97</v>
      </c>
      <c r="G137" s="9">
        <v>0</v>
      </c>
      <c r="H137" s="9">
        <v>1</v>
      </c>
      <c r="I137" s="17">
        <v>177</v>
      </c>
    </row>
    <row r="138" spans="2:9" ht="15" customHeight="1" x14ac:dyDescent="0.25">
      <c r="B138" s="77"/>
      <c r="C138" s="81"/>
      <c r="D138" s="12" t="s">
        <v>4</v>
      </c>
      <c r="E138" s="14">
        <v>0.44632768361581926</v>
      </c>
      <c r="F138" s="15">
        <v>0.54802259887005644</v>
      </c>
      <c r="G138" s="15">
        <v>0</v>
      </c>
      <c r="H138" s="18">
        <v>5.6497175141242938E-3</v>
      </c>
      <c r="I138" s="16">
        <v>1</v>
      </c>
    </row>
    <row r="139" spans="2:9" ht="15" customHeight="1" x14ac:dyDescent="0.25">
      <c r="B139" s="117"/>
      <c r="C139" s="81" t="s">
        <v>11</v>
      </c>
      <c r="D139" s="2" t="s">
        <v>3</v>
      </c>
      <c r="E139" s="8">
        <v>271</v>
      </c>
      <c r="F139" s="9">
        <v>165</v>
      </c>
      <c r="G139" s="9">
        <v>0</v>
      </c>
      <c r="H139" s="9">
        <v>2</v>
      </c>
      <c r="I139" s="17">
        <v>438</v>
      </c>
    </row>
    <row r="140" spans="2:9" ht="15" customHeight="1" x14ac:dyDescent="0.25">
      <c r="B140" s="77"/>
      <c r="C140" s="81"/>
      <c r="D140" s="12" t="s">
        <v>4</v>
      </c>
      <c r="E140" s="14">
        <v>0.61872146118721461</v>
      </c>
      <c r="F140" s="15">
        <v>0.37671232876712329</v>
      </c>
      <c r="G140" s="15">
        <v>0</v>
      </c>
      <c r="H140" s="18">
        <v>4.5662100456621002E-3</v>
      </c>
      <c r="I140" s="16">
        <v>1</v>
      </c>
    </row>
    <row r="141" spans="2:9" ht="15" customHeight="1" x14ac:dyDescent="0.25">
      <c r="B141" s="117"/>
      <c r="C141" s="81" t="s">
        <v>12</v>
      </c>
      <c r="D141" s="2" t="s">
        <v>3</v>
      </c>
      <c r="E141" s="8">
        <v>262</v>
      </c>
      <c r="F141" s="9">
        <v>171</v>
      </c>
      <c r="G141" s="9">
        <v>0</v>
      </c>
      <c r="H141" s="9">
        <v>2</v>
      </c>
      <c r="I141" s="17">
        <v>435</v>
      </c>
    </row>
    <row r="142" spans="2:9" ht="15" customHeight="1" x14ac:dyDescent="0.25">
      <c r="B142" s="77"/>
      <c r="C142" s="81"/>
      <c r="D142" s="12" t="s">
        <v>4</v>
      </c>
      <c r="E142" s="14">
        <v>0.60229885057471266</v>
      </c>
      <c r="F142" s="15">
        <v>0.39310344827586208</v>
      </c>
      <c r="G142" s="15">
        <v>0</v>
      </c>
      <c r="H142" s="18">
        <v>4.5977011494252873E-3</v>
      </c>
      <c r="I142" s="16">
        <v>1</v>
      </c>
    </row>
    <row r="143" spans="2:9" ht="15" customHeight="1" x14ac:dyDescent="0.25">
      <c r="B143" s="117"/>
      <c r="C143" s="81" t="s">
        <v>13</v>
      </c>
      <c r="D143" s="2" t="s">
        <v>3</v>
      </c>
      <c r="E143" s="8">
        <v>172</v>
      </c>
      <c r="F143" s="9">
        <v>108</v>
      </c>
      <c r="G143" s="9">
        <v>0</v>
      </c>
      <c r="H143" s="9">
        <v>1</v>
      </c>
      <c r="I143" s="17">
        <v>281</v>
      </c>
    </row>
    <row r="144" spans="2:9" ht="15" customHeight="1" x14ac:dyDescent="0.25">
      <c r="B144" s="77"/>
      <c r="C144" s="81"/>
      <c r="D144" s="12" t="s">
        <v>4</v>
      </c>
      <c r="E144" s="14">
        <v>0.61209964412811391</v>
      </c>
      <c r="F144" s="15">
        <v>0.38434163701067608</v>
      </c>
      <c r="G144" s="15">
        <v>0</v>
      </c>
      <c r="H144" s="18">
        <v>3.5587188612099642E-3</v>
      </c>
      <c r="I144" s="16">
        <v>1</v>
      </c>
    </row>
    <row r="145" spans="2:9" ht="15" customHeight="1" x14ac:dyDescent="0.25">
      <c r="B145" s="117"/>
      <c r="C145" s="81" t="s">
        <v>14</v>
      </c>
      <c r="D145" s="2" t="s">
        <v>3</v>
      </c>
      <c r="E145" s="8">
        <v>194</v>
      </c>
      <c r="F145" s="9">
        <v>145</v>
      </c>
      <c r="G145" s="9">
        <v>0</v>
      </c>
      <c r="H145" s="9">
        <v>0</v>
      </c>
      <c r="I145" s="17">
        <v>339</v>
      </c>
    </row>
    <row r="146" spans="2:9" ht="15" customHeight="1" x14ac:dyDescent="0.25">
      <c r="B146" s="77"/>
      <c r="C146" s="81"/>
      <c r="D146" s="12" t="s">
        <v>4</v>
      </c>
      <c r="E146" s="14">
        <v>0.57227138643067843</v>
      </c>
      <c r="F146" s="15">
        <v>0.42772861356932151</v>
      </c>
      <c r="G146" s="15">
        <v>0</v>
      </c>
      <c r="H146" s="15">
        <v>0</v>
      </c>
      <c r="I146" s="16">
        <v>1</v>
      </c>
    </row>
    <row r="147" spans="2:9" ht="15" customHeight="1" x14ac:dyDescent="0.25">
      <c r="B147" s="117"/>
      <c r="C147" s="81" t="s">
        <v>15</v>
      </c>
      <c r="D147" s="2" t="s">
        <v>3</v>
      </c>
      <c r="E147" s="8">
        <v>99</v>
      </c>
      <c r="F147" s="9">
        <v>81</v>
      </c>
      <c r="G147" s="9">
        <v>0</v>
      </c>
      <c r="H147" s="9">
        <v>3</v>
      </c>
      <c r="I147" s="17">
        <v>183</v>
      </c>
    </row>
    <row r="148" spans="2:9" ht="15" customHeight="1" x14ac:dyDescent="0.25">
      <c r="B148" s="77"/>
      <c r="C148" s="81"/>
      <c r="D148" s="12" t="s">
        <v>4</v>
      </c>
      <c r="E148" s="14">
        <v>0.54098360655737709</v>
      </c>
      <c r="F148" s="15">
        <v>0.44262295081967212</v>
      </c>
      <c r="G148" s="15">
        <v>0</v>
      </c>
      <c r="H148" s="15">
        <v>1.6393442622950821E-2</v>
      </c>
      <c r="I148" s="16">
        <v>1</v>
      </c>
    </row>
    <row r="149" spans="2:9" ht="15" customHeight="1" x14ac:dyDescent="0.25">
      <c r="B149" s="117"/>
      <c r="C149" s="81" t="s">
        <v>16</v>
      </c>
      <c r="D149" s="2" t="s">
        <v>3</v>
      </c>
      <c r="E149" s="8">
        <v>113</v>
      </c>
      <c r="F149" s="9">
        <v>61</v>
      </c>
      <c r="G149" s="9">
        <v>0</v>
      </c>
      <c r="H149" s="9">
        <v>1</v>
      </c>
      <c r="I149" s="17">
        <v>175</v>
      </c>
    </row>
    <row r="150" spans="2:9" ht="15" customHeight="1" x14ac:dyDescent="0.25">
      <c r="B150" s="77"/>
      <c r="C150" s="81"/>
      <c r="D150" s="12" t="s">
        <v>4</v>
      </c>
      <c r="E150" s="14">
        <v>0.64571428571428569</v>
      </c>
      <c r="F150" s="15">
        <v>0.34857142857142859</v>
      </c>
      <c r="G150" s="15">
        <v>0</v>
      </c>
      <c r="H150" s="18">
        <v>5.7142857142857143E-3</v>
      </c>
      <c r="I150" s="16">
        <v>1</v>
      </c>
    </row>
    <row r="151" spans="2:9" ht="15" customHeight="1" x14ac:dyDescent="0.25">
      <c r="B151" s="117"/>
      <c r="C151" s="81" t="s">
        <v>17</v>
      </c>
      <c r="D151" s="2" t="s">
        <v>3</v>
      </c>
      <c r="E151" s="8">
        <v>44</v>
      </c>
      <c r="F151" s="9">
        <v>61</v>
      </c>
      <c r="G151" s="9">
        <v>0</v>
      </c>
      <c r="H151" s="9">
        <v>1</v>
      </c>
      <c r="I151" s="17">
        <v>106</v>
      </c>
    </row>
    <row r="152" spans="2:9" ht="15" customHeight="1" x14ac:dyDescent="0.25">
      <c r="B152" s="77"/>
      <c r="C152" s="81"/>
      <c r="D152" s="12" t="s">
        <v>4</v>
      </c>
      <c r="E152" s="14">
        <v>0.41509433962264153</v>
      </c>
      <c r="F152" s="15">
        <v>0.57547169811320753</v>
      </c>
      <c r="G152" s="15">
        <v>0</v>
      </c>
      <c r="H152" s="18">
        <v>9.433962264150943E-3</v>
      </c>
      <c r="I152" s="16">
        <v>1</v>
      </c>
    </row>
    <row r="153" spans="2:9" ht="15" customHeight="1" x14ac:dyDescent="0.25">
      <c r="B153" s="117"/>
      <c r="C153" s="81" t="s">
        <v>18</v>
      </c>
      <c r="D153" s="2" t="s">
        <v>3</v>
      </c>
      <c r="E153" s="8">
        <v>39</v>
      </c>
      <c r="F153" s="9">
        <v>58</v>
      </c>
      <c r="G153" s="9">
        <v>0</v>
      </c>
      <c r="H153" s="9">
        <v>0</v>
      </c>
      <c r="I153" s="17">
        <v>97</v>
      </c>
    </row>
    <row r="154" spans="2:9" ht="15" customHeight="1" x14ac:dyDescent="0.25">
      <c r="B154" s="77"/>
      <c r="C154" s="81"/>
      <c r="D154" s="12" t="s">
        <v>4</v>
      </c>
      <c r="E154" s="14">
        <v>0.40206185567010311</v>
      </c>
      <c r="F154" s="15">
        <v>0.59793814432989689</v>
      </c>
      <c r="G154" s="15">
        <v>0</v>
      </c>
      <c r="H154" s="15">
        <v>0</v>
      </c>
      <c r="I154" s="16">
        <v>1</v>
      </c>
    </row>
    <row r="155" spans="2:9" ht="15" customHeight="1" x14ac:dyDescent="0.25">
      <c r="B155" s="117"/>
      <c r="C155" s="81" t="s">
        <v>19</v>
      </c>
      <c r="D155" s="2" t="s">
        <v>3</v>
      </c>
      <c r="E155" s="8">
        <v>91</v>
      </c>
      <c r="F155" s="9">
        <v>112</v>
      </c>
      <c r="G155" s="9">
        <v>0</v>
      </c>
      <c r="H155" s="9">
        <v>0</v>
      </c>
      <c r="I155" s="17">
        <v>203</v>
      </c>
    </row>
    <row r="156" spans="2:9" ht="15" customHeight="1" x14ac:dyDescent="0.25">
      <c r="B156" s="77"/>
      <c r="C156" s="81"/>
      <c r="D156" s="12" t="s">
        <v>4</v>
      </c>
      <c r="E156" s="14">
        <v>0.44827586206896552</v>
      </c>
      <c r="F156" s="15">
        <v>0.55172413793103448</v>
      </c>
      <c r="G156" s="15">
        <v>0</v>
      </c>
      <c r="H156" s="15">
        <v>0</v>
      </c>
      <c r="I156" s="16">
        <v>1</v>
      </c>
    </row>
    <row r="157" spans="2:9" ht="15" customHeight="1" x14ac:dyDescent="0.25">
      <c r="B157" s="117"/>
      <c r="C157" s="81" t="s">
        <v>20</v>
      </c>
      <c r="D157" s="2" t="s">
        <v>3</v>
      </c>
      <c r="E157" s="8">
        <v>80</v>
      </c>
      <c r="F157" s="9">
        <v>128</v>
      </c>
      <c r="G157" s="9">
        <v>0</v>
      </c>
      <c r="H157" s="9">
        <v>1</v>
      </c>
      <c r="I157" s="17">
        <v>209</v>
      </c>
    </row>
    <row r="158" spans="2:9" ht="15" customHeight="1" x14ac:dyDescent="0.25">
      <c r="B158" s="77"/>
      <c r="C158" s="81"/>
      <c r="D158" s="12" t="s">
        <v>4</v>
      </c>
      <c r="E158" s="14">
        <v>0.38277511961722488</v>
      </c>
      <c r="F158" s="15">
        <v>0.61244019138755978</v>
      </c>
      <c r="G158" s="15">
        <v>0</v>
      </c>
      <c r="H158" s="18">
        <v>4.7846889952153108E-3</v>
      </c>
      <c r="I158" s="16">
        <v>1</v>
      </c>
    </row>
    <row r="159" spans="2:9" ht="15" customHeight="1" x14ac:dyDescent="0.25">
      <c r="B159" s="77" t="s">
        <v>0</v>
      </c>
      <c r="C159" s="78"/>
      <c r="D159" s="2" t="s">
        <v>3</v>
      </c>
      <c r="E159" s="8">
        <v>1943</v>
      </c>
      <c r="F159" s="9">
        <v>1922</v>
      </c>
      <c r="G159" s="9">
        <v>3</v>
      </c>
      <c r="H159" s="9">
        <v>18</v>
      </c>
      <c r="I159" s="17">
        <v>3886</v>
      </c>
    </row>
    <row r="160" spans="2:9" ht="15" customHeight="1" thickBot="1" x14ac:dyDescent="0.3">
      <c r="B160" s="79"/>
      <c r="C160" s="80"/>
      <c r="D160" s="3" t="s">
        <v>4</v>
      </c>
      <c r="E160" s="19">
        <v>0.5</v>
      </c>
      <c r="F160" s="10">
        <v>0.49459598558929491</v>
      </c>
      <c r="G160" s="20">
        <v>7.7200205867215658E-4</v>
      </c>
      <c r="H160" s="20">
        <v>4.6320123520329388E-3</v>
      </c>
      <c r="I160" s="11">
        <v>1</v>
      </c>
    </row>
    <row r="161" spans="1:9" ht="15.75" thickTop="1" x14ac:dyDescent="0.25"/>
    <row r="162" spans="1:9" ht="18" customHeight="1" thickBot="1" x14ac:dyDescent="0.3">
      <c r="A162" s="44" t="s">
        <v>145</v>
      </c>
      <c r="B162" s="83" t="s">
        <v>33</v>
      </c>
      <c r="C162" s="83"/>
      <c r="D162" s="83"/>
      <c r="E162" s="83"/>
      <c r="F162" s="83"/>
      <c r="G162" s="83"/>
      <c r="H162" s="83"/>
      <c r="I162" s="83"/>
    </row>
    <row r="163" spans="1:9" ht="15" customHeight="1" thickTop="1" x14ac:dyDescent="0.25">
      <c r="B163" s="84"/>
      <c r="C163" s="85"/>
      <c r="D163" s="86"/>
      <c r="E163" s="139" t="s">
        <v>34</v>
      </c>
      <c r="F163" s="140"/>
      <c r="G163" s="140"/>
      <c r="H163" s="140"/>
      <c r="I163" s="93" t="s">
        <v>0</v>
      </c>
    </row>
    <row r="164" spans="1:9" ht="15" customHeight="1" thickBot="1" x14ac:dyDescent="0.3">
      <c r="B164" s="87"/>
      <c r="C164" s="88"/>
      <c r="D164" s="89"/>
      <c r="E164" s="4" t="s">
        <v>23</v>
      </c>
      <c r="F164" s="5" t="s">
        <v>24</v>
      </c>
      <c r="G164" s="5" t="s">
        <v>25</v>
      </c>
      <c r="H164" s="5" t="s">
        <v>26</v>
      </c>
      <c r="I164" s="94"/>
    </row>
    <row r="165" spans="1:9" ht="15" customHeight="1" thickTop="1" x14ac:dyDescent="0.25">
      <c r="B165" s="138" t="s">
        <v>1</v>
      </c>
      <c r="C165" s="95" t="s">
        <v>2</v>
      </c>
      <c r="D165" s="1" t="s">
        <v>3</v>
      </c>
      <c r="E165" s="6">
        <v>51</v>
      </c>
      <c r="F165" s="7">
        <v>146</v>
      </c>
      <c r="G165" s="7">
        <v>0</v>
      </c>
      <c r="H165" s="7">
        <v>1</v>
      </c>
      <c r="I165" s="13">
        <v>198</v>
      </c>
    </row>
    <row r="166" spans="1:9" ht="15" customHeight="1" x14ac:dyDescent="0.25">
      <c r="B166" s="77"/>
      <c r="C166" s="81"/>
      <c r="D166" s="12" t="s">
        <v>4</v>
      </c>
      <c r="E166" s="14">
        <v>0.25757575757575757</v>
      </c>
      <c r="F166" s="15">
        <v>0.73737373737373735</v>
      </c>
      <c r="G166" s="15">
        <v>0</v>
      </c>
      <c r="H166" s="18">
        <v>5.0505050505050509E-3</v>
      </c>
      <c r="I166" s="16">
        <v>1</v>
      </c>
    </row>
    <row r="167" spans="1:9" ht="15" customHeight="1" x14ac:dyDescent="0.25">
      <c r="B167" s="117"/>
      <c r="C167" s="81" t="s">
        <v>5</v>
      </c>
      <c r="D167" s="2" t="s">
        <v>3</v>
      </c>
      <c r="E167" s="8">
        <v>96</v>
      </c>
      <c r="F167" s="9">
        <v>166</v>
      </c>
      <c r="G167" s="9">
        <v>1</v>
      </c>
      <c r="H167" s="9">
        <v>0</v>
      </c>
      <c r="I167" s="17">
        <v>263</v>
      </c>
    </row>
    <row r="168" spans="1:9" ht="15" customHeight="1" x14ac:dyDescent="0.25">
      <c r="B168" s="77"/>
      <c r="C168" s="81"/>
      <c r="D168" s="12" t="s">
        <v>4</v>
      </c>
      <c r="E168" s="14">
        <v>0.36501901140684412</v>
      </c>
      <c r="F168" s="15">
        <v>0.63117870722433456</v>
      </c>
      <c r="G168" s="18">
        <v>3.8022813688212923E-3</v>
      </c>
      <c r="H168" s="15">
        <v>0</v>
      </c>
      <c r="I168" s="16">
        <v>1</v>
      </c>
    </row>
    <row r="169" spans="1:9" ht="15" customHeight="1" x14ac:dyDescent="0.25">
      <c r="B169" s="117"/>
      <c r="C169" s="81" t="s">
        <v>6</v>
      </c>
      <c r="D169" s="2" t="s">
        <v>3</v>
      </c>
      <c r="E169" s="8">
        <v>43</v>
      </c>
      <c r="F169" s="9">
        <v>111</v>
      </c>
      <c r="G169" s="9">
        <v>0</v>
      </c>
      <c r="H169" s="9">
        <v>0</v>
      </c>
      <c r="I169" s="17">
        <v>154</v>
      </c>
    </row>
    <row r="170" spans="1:9" ht="15" customHeight="1" x14ac:dyDescent="0.25">
      <c r="B170" s="77"/>
      <c r="C170" s="81"/>
      <c r="D170" s="12" t="s">
        <v>4</v>
      </c>
      <c r="E170" s="14">
        <v>0.2792207792207792</v>
      </c>
      <c r="F170" s="15">
        <v>0.72077922077922063</v>
      </c>
      <c r="G170" s="15">
        <v>0</v>
      </c>
      <c r="H170" s="15">
        <v>0</v>
      </c>
      <c r="I170" s="16">
        <v>1</v>
      </c>
    </row>
    <row r="171" spans="1:9" ht="15" customHeight="1" x14ac:dyDescent="0.25">
      <c r="B171" s="117"/>
      <c r="C171" s="81" t="s">
        <v>7</v>
      </c>
      <c r="D171" s="2" t="s">
        <v>3</v>
      </c>
      <c r="E171" s="8">
        <v>68</v>
      </c>
      <c r="F171" s="9">
        <v>120</v>
      </c>
      <c r="G171" s="9">
        <v>1</v>
      </c>
      <c r="H171" s="9">
        <v>0</v>
      </c>
      <c r="I171" s="17">
        <v>189</v>
      </c>
    </row>
    <row r="172" spans="1:9" ht="15" customHeight="1" x14ac:dyDescent="0.25">
      <c r="B172" s="77"/>
      <c r="C172" s="81"/>
      <c r="D172" s="12" t="s">
        <v>4</v>
      </c>
      <c r="E172" s="14">
        <v>0.35978835978835977</v>
      </c>
      <c r="F172" s="15">
        <v>0.63492063492063489</v>
      </c>
      <c r="G172" s="18">
        <v>5.2910052910052907E-3</v>
      </c>
      <c r="H172" s="15">
        <v>0</v>
      </c>
      <c r="I172" s="16">
        <v>1</v>
      </c>
    </row>
    <row r="173" spans="1:9" ht="15" customHeight="1" x14ac:dyDescent="0.25">
      <c r="B173" s="117"/>
      <c r="C173" s="81" t="s">
        <v>8</v>
      </c>
      <c r="D173" s="2" t="s">
        <v>3</v>
      </c>
      <c r="E173" s="8">
        <v>65</v>
      </c>
      <c r="F173" s="9">
        <v>247</v>
      </c>
      <c r="G173" s="9">
        <v>0</v>
      </c>
      <c r="H173" s="9">
        <v>0</v>
      </c>
      <c r="I173" s="17">
        <v>312</v>
      </c>
    </row>
    <row r="174" spans="1:9" ht="15" customHeight="1" x14ac:dyDescent="0.25">
      <c r="B174" s="77"/>
      <c r="C174" s="81"/>
      <c r="D174" s="12" t="s">
        <v>4</v>
      </c>
      <c r="E174" s="14">
        <v>0.20833333333333337</v>
      </c>
      <c r="F174" s="15">
        <v>0.79166666666666652</v>
      </c>
      <c r="G174" s="15">
        <v>0</v>
      </c>
      <c r="H174" s="15">
        <v>0</v>
      </c>
      <c r="I174" s="16">
        <v>1</v>
      </c>
    </row>
    <row r="175" spans="1:9" ht="15" customHeight="1" x14ac:dyDescent="0.25">
      <c r="B175" s="117"/>
      <c r="C175" s="81" t="s">
        <v>9</v>
      </c>
      <c r="D175" s="2" t="s">
        <v>3</v>
      </c>
      <c r="E175" s="8">
        <v>36</v>
      </c>
      <c r="F175" s="9">
        <v>91</v>
      </c>
      <c r="G175" s="9">
        <v>0</v>
      </c>
      <c r="H175" s="9">
        <v>0</v>
      </c>
      <c r="I175" s="17">
        <v>127</v>
      </c>
    </row>
    <row r="176" spans="1:9" ht="15" customHeight="1" x14ac:dyDescent="0.25">
      <c r="B176" s="77"/>
      <c r="C176" s="81"/>
      <c r="D176" s="12" t="s">
        <v>4</v>
      </c>
      <c r="E176" s="14">
        <v>0.28346456692913385</v>
      </c>
      <c r="F176" s="15">
        <v>0.71653543307086609</v>
      </c>
      <c r="G176" s="15">
        <v>0</v>
      </c>
      <c r="H176" s="15">
        <v>0</v>
      </c>
      <c r="I176" s="16">
        <v>1</v>
      </c>
    </row>
    <row r="177" spans="2:9" ht="15" customHeight="1" x14ac:dyDescent="0.25">
      <c r="B177" s="117"/>
      <c r="C177" s="81" t="s">
        <v>10</v>
      </c>
      <c r="D177" s="2" t="s">
        <v>3</v>
      </c>
      <c r="E177" s="8">
        <v>43</v>
      </c>
      <c r="F177" s="9">
        <v>133</v>
      </c>
      <c r="G177" s="9">
        <v>0</v>
      </c>
      <c r="H177" s="9">
        <v>1</v>
      </c>
      <c r="I177" s="17">
        <v>177</v>
      </c>
    </row>
    <row r="178" spans="2:9" ht="15" customHeight="1" x14ac:dyDescent="0.25">
      <c r="B178" s="77"/>
      <c r="C178" s="81"/>
      <c r="D178" s="12" t="s">
        <v>4</v>
      </c>
      <c r="E178" s="14">
        <v>0.24293785310734464</v>
      </c>
      <c r="F178" s="15">
        <v>0.75141242937853103</v>
      </c>
      <c r="G178" s="15">
        <v>0</v>
      </c>
      <c r="H178" s="18">
        <v>5.6497175141242938E-3</v>
      </c>
      <c r="I178" s="16">
        <v>1</v>
      </c>
    </row>
    <row r="179" spans="2:9" ht="15" customHeight="1" x14ac:dyDescent="0.25">
      <c r="B179" s="117"/>
      <c r="C179" s="81" t="s">
        <v>11</v>
      </c>
      <c r="D179" s="2" t="s">
        <v>3</v>
      </c>
      <c r="E179" s="8">
        <v>242</v>
      </c>
      <c r="F179" s="9">
        <v>195</v>
      </c>
      <c r="G179" s="9">
        <v>0</v>
      </c>
      <c r="H179" s="9">
        <v>1</v>
      </c>
      <c r="I179" s="17">
        <v>438</v>
      </c>
    </row>
    <row r="180" spans="2:9" ht="15" customHeight="1" x14ac:dyDescent="0.25">
      <c r="B180" s="77"/>
      <c r="C180" s="81"/>
      <c r="D180" s="12" t="s">
        <v>4</v>
      </c>
      <c r="E180" s="14">
        <v>0.55251141552511418</v>
      </c>
      <c r="F180" s="15">
        <v>0.4452054794520548</v>
      </c>
      <c r="G180" s="15">
        <v>0</v>
      </c>
      <c r="H180" s="18">
        <v>2.2831050228310501E-3</v>
      </c>
      <c r="I180" s="16">
        <v>1</v>
      </c>
    </row>
    <row r="181" spans="2:9" ht="15" customHeight="1" x14ac:dyDescent="0.25">
      <c r="B181" s="117"/>
      <c r="C181" s="81" t="s">
        <v>12</v>
      </c>
      <c r="D181" s="2" t="s">
        <v>3</v>
      </c>
      <c r="E181" s="8">
        <v>197</v>
      </c>
      <c r="F181" s="9">
        <v>236</v>
      </c>
      <c r="G181" s="9">
        <v>0</v>
      </c>
      <c r="H181" s="9">
        <v>2</v>
      </c>
      <c r="I181" s="17">
        <v>435</v>
      </c>
    </row>
    <row r="182" spans="2:9" ht="15" customHeight="1" x14ac:dyDescent="0.25">
      <c r="B182" s="77"/>
      <c r="C182" s="81"/>
      <c r="D182" s="12" t="s">
        <v>4</v>
      </c>
      <c r="E182" s="14">
        <v>0.45287356321839078</v>
      </c>
      <c r="F182" s="15">
        <v>0.54252873563218396</v>
      </c>
      <c r="G182" s="15">
        <v>0</v>
      </c>
      <c r="H182" s="18">
        <v>4.5977011494252873E-3</v>
      </c>
      <c r="I182" s="16">
        <v>1</v>
      </c>
    </row>
    <row r="183" spans="2:9" ht="15" customHeight="1" x14ac:dyDescent="0.25">
      <c r="B183" s="117"/>
      <c r="C183" s="81" t="s">
        <v>13</v>
      </c>
      <c r="D183" s="2" t="s">
        <v>3</v>
      </c>
      <c r="E183" s="8">
        <v>149</v>
      </c>
      <c r="F183" s="9">
        <v>127</v>
      </c>
      <c r="G183" s="9">
        <v>0</v>
      </c>
      <c r="H183" s="9">
        <v>5</v>
      </c>
      <c r="I183" s="17">
        <v>281</v>
      </c>
    </row>
    <row r="184" spans="2:9" ht="15" customHeight="1" x14ac:dyDescent="0.25">
      <c r="B184" s="77"/>
      <c r="C184" s="81"/>
      <c r="D184" s="12" t="s">
        <v>4</v>
      </c>
      <c r="E184" s="14">
        <v>0.53024911032028466</v>
      </c>
      <c r="F184" s="15">
        <v>0.45195729537366547</v>
      </c>
      <c r="G184" s="15">
        <v>0</v>
      </c>
      <c r="H184" s="15">
        <v>1.7793594306049824E-2</v>
      </c>
      <c r="I184" s="16">
        <v>1</v>
      </c>
    </row>
    <row r="185" spans="2:9" ht="15" customHeight="1" x14ac:dyDescent="0.25">
      <c r="B185" s="117"/>
      <c r="C185" s="81" t="s">
        <v>14</v>
      </c>
      <c r="D185" s="2" t="s">
        <v>3</v>
      </c>
      <c r="E185" s="8">
        <v>108</v>
      </c>
      <c r="F185" s="9">
        <v>230</v>
      </c>
      <c r="G185" s="9">
        <v>0</v>
      </c>
      <c r="H185" s="9">
        <v>1</v>
      </c>
      <c r="I185" s="17">
        <v>339</v>
      </c>
    </row>
    <row r="186" spans="2:9" ht="15" customHeight="1" x14ac:dyDescent="0.25">
      <c r="B186" s="77"/>
      <c r="C186" s="81"/>
      <c r="D186" s="12" t="s">
        <v>4</v>
      </c>
      <c r="E186" s="14">
        <v>0.31858407079646017</v>
      </c>
      <c r="F186" s="15">
        <v>0.67846607669616521</v>
      </c>
      <c r="G186" s="15">
        <v>0</v>
      </c>
      <c r="H186" s="18">
        <v>2.9498525073746312E-3</v>
      </c>
      <c r="I186" s="16">
        <v>1</v>
      </c>
    </row>
    <row r="187" spans="2:9" ht="15" customHeight="1" x14ac:dyDescent="0.25">
      <c r="B187" s="117"/>
      <c r="C187" s="81" t="s">
        <v>15</v>
      </c>
      <c r="D187" s="2" t="s">
        <v>3</v>
      </c>
      <c r="E187" s="8">
        <v>108</v>
      </c>
      <c r="F187" s="9">
        <v>74</v>
      </c>
      <c r="G187" s="9">
        <v>0</v>
      </c>
      <c r="H187" s="9">
        <v>1</v>
      </c>
      <c r="I187" s="17">
        <v>183</v>
      </c>
    </row>
    <row r="188" spans="2:9" ht="15" customHeight="1" x14ac:dyDescent="0.25">
      <c r="B188" s="77"/>
      <c r="C188" s="81"/>
      <c r="D188" s="12" t="s">
        <v>4</v>
      </c>
      <c r="E188" s="14">
        <v>0.5901639344262295</v>
      </c>
      <c r="F188" s="15">
        <v>0.40437158469945361</v>
      </c>
      <c r="G188" s="15">
        <v>0</v>
      </c>
      <c r="H188" s="18">
        <v>5.4644808743169408E-3</v>
      </c>
      <c r="I188" s="16">
        <v>1</v>
      </c>
    </row>
    <row r="189" spans="2:9" ht="15" customHeight="1" x14ac:dyDescent="0.25">
      <c r="B189" s="117"/>
      <c r="C189" s="81" t="s">
        <v>16</v>
      </c>
      <c r="D189" s="2" t="s">
        <v>3</v>
      </c>
      <c r="E189" s="8">
        <v>97</v>
      </c>
      <c r="F189" s="9">
        <v>76</v>
      </c>
      <c r="G189" s="9">
        <v>0</v>
      </c>
      <c r="H189" s="9">
        <v>2</v>
      </c>
      <c r="I189" s="17">
        <v>175</v>
      </c>
    </row>
    <row r="190" spans="2:9" ht="15" customHeight="1" x14ac:dyDescent="0.25">
      <c r="B190" s="77"/>
      <c r="C190" s="81"/>
      <c r="D190" s="12" t="s">
        <v>4</v>
      </c>
      <c r="E190" s="14">
        <v>0.55428571428571427</v>
      </c>
      <c r="F190" s="15">
        <v>0.43428571428571433</v>
      </c>
      <c r="G190" s="15">
        <v>0</v>
      </c>
      <c r="H190" s="15">
        <v>1.1428571428571429E-2</v>
      </c>
      <c r="I190" s="16">
        <v>1</v>
      </c>
    </row>
    <row r="191" spans="2:9" ht="15" customHeight="1" x14ac:dyDescent="0.25">
      <c r="B191" s="117"/>
      <c r="C191" s="81" t="s">
        <v>17</v>
      </c>
      <c r="D191" s="2" t="s">
        <v>3</v>
      </c>
      <c r="E191" s="8">
        <v>35</v>
      </c>
      <c r="F191" s="9">
        <v>71</v>
      </c>
      <c r="G191" s="9">
        <v>0</v>
      </c>
      <c r="H191" s="9">
        <v>0</v>
      </c>
      <c r="I191" s="17">
        <v>106</v>
      </c>
    </row>
    <row r="192" spans="2:9" ht="15" customHeight="1" x14ac:dyDescent="0.25">
      <c r="B192" s="77"/>
      <c r="C192" s="81"/>
      <c r="D192" s="12" t="s">
        <v>4</v>
      </c>
      <c r="E192" s="14">
        <v>0.330188679245283</v>
      </c>
      <c r="F192" s="15">
        <v>0.66981132075471694</v>
      </c>
      <c r="G192" s="15">
        <v>0</v>
      </c>
      <c r="H192" s="15">
        <v>0</v>
      </c>
      <c r="I192" s="16">
        <v>1</v>
      </c>
    </row>
    <row r="193" spans="1:9" ht="15" customHeight="1" x14ac:dyDescent="0.25">
      <c r="B193" s="117"/>
      <c r="C193" s="81" t="s">
        <v>18</v>
      </c>
      <c r="D193" s="2" t="s">
        <v>3</v>
      </c>
      <c r="E193" s="8">
        <v>40</v>
      </c>
      <c r="F193" s="9">
        <v>56</v>
      </c>
      <c r="G193" s="9">
        <v>0</v>
      </c>
      <c r="H193" s="9">
        <v>1</v>
      </c>
      <c r="I193" s="17">
        <v>97</v>
      </c>
    </row>
    <row r="194" spans="1:9" ht="15" customHeight="1" x14ac:dyDescent="0.25">
      <c r="B194" s="77"/>
      <c r="C194" s="81"/>
      <c r="D194" s="12" t="s">
        <v>4</v>
      </c>
      <c r="E194" s="14">
        <v>0.41237113402061853</v>
      </c>
      <c r="F194" s="15">
        <v>0.57731958762886593</v>
      </c>
      <c r="G194" s="15">
        <v>0</v>
      </c>
      <c r="H194" s="15">
        <v>1.0309278350515462E-2</v>
      </c>
      <c r="I194" s="16">
        <v>1</v>
      </c>
    </row>
    <row r="195" spans="1:9" ht="15" customHeight="1" x14ac:dyDescent="0.25">
      <c r="B195" s="117"/>
      <c r="C195" s="81" t="s">
        <v>19</v>
      </c>
      <c r="D195" s="2" t="s">
        <v>3</v>
      </c>
      <c r="E195" s="8">
        <v>80</v>
      </c>
      <c r="F195" s="9">
        <v>121</v>
      </c>
      <c r="G195" s="9">
        <v>0</v>
      </c>
      <c r="H195" s="9">
        <v>2</v>
      </c>
      <c r="I195" s="17">
        <v>203</v>
      </c>
    </row>
    <row r="196" spans="1:9" ht="15" customHeight="1" x14ac:dyDescent="0.25">
      <c r="B196" s="77"/>
      <c r="C196" s="81"/>
      <c r="D196" s="12" t="s">
        <v>4</v>
      </c>
      <c r="E196" s="14">
        <v>0.39408866995073893</v>
      </c>
      <c r="F196" s="15">
        <v>0.59605911330049266</v>
      </c>
      <c r="G196" s="15">
        <v>0</v>
      </c>
      <c r="H196" s="18">
        <v>9.852216748768473E-3</v>
      </c>
      <c r="I196" s="16">
        <v>1</v>
      </c>
    </row>
    <row r="197" spans="1:9" ht="15" customHeight="1" x14ac:dyDescent="0.25">
      <c r="B197" s="117"/>
      <c r="C197" s="81" t="s">
        <v>20</v>
      </c>
      <c r="D197" s="2" t="s">
        <v>3</v>
      </c>
      <c r="E197" s="8">
        <v>111</v>
      </c>
      <c r="F197" s="9">
        <v>96</v>
      </c>
      <c r="G197" s="9">
        <v>0</v>
      </c>
      <c r="H197" s="9">
        <v>2</v>
      </c>
      <c r="I197" s="17">
        <v>209</v>
      </c>
    </row>
    <row r="198" spans="1:9" ht="15" customHeight="1" x14ac:dyDescent="0.25">
      <c r="B198" s="77"/>
      <c r="C198" s="81"/>
      <c r="D198" s="12" t="s">
        <v>4</v>
      </c>
      <c r="E198" s="14">
        <v>0.53110047846889952</v>
      </c>
      <c r="F198" s="15">
        <v>0.45933014354066981</v>
      </c>
      <c r="G198" s="15">
        <v>0</v>
      </c>
      <c r="H198" s="18">
        <v>9.5693779904306216E-3</v>
      </c>
      <c r="I198" s="16">
        <v>1</v>
      </c>
    </row>
    <row r="199" spans="1:9" ht="15" customHeight="1" x14ac:dyDescent="0.25">
      <c r="B199" s="77" t="s">
        <v>0</v>
      </c>
      <c r="C199" s="78"/>
      <c r="D199" s="2" t="s">
        <v>3</v>
      </c>
      <c r="E199" s="8">
        <v>1569</v>
      </c>
      <c r="F199" s="9">
        <v>2296</v>
      </c>
      <c r="G199" s="9">
        <v>2</v>
      </c>
      <c r="H199" s="9">
        <v>19</v>
      </c>
      <c r="I199" s="17">
        <v>3886</v>
      </c>
    </row>
    <row r="200" spans="1:9" ht="15" customHeight="1" thickBot="1" x14ac:dyDescent="0.3">
      <c r="B200" s="79"/>
      <c r="C200" s="80"/>
      <c r="D200" s="3" t="s">
        <v>4</v>
      </c>
      <c r="E200" s="19">
        <v>0.40375707668553784</v>
      </c>
      <c r="F200" s="10">
        <v>0.59083890890375712</v>
      </c>
      <c r="G200" s="20">
        <v>5.1466803911477102E-4</v>
      </c>
      <c r="H200" s="20">
        <v>4.8893463715903246E-3</v>
      </c>
      <c r="I200" s="11">
        <v>1</v>
      </c>
    </row>
    <row r="201" spans="1:9" ht="15.75" thickTop="1" x14ac:dyDescent="0.25"/>
    <row r="202" spans="1:9" ht="18" customHeight="1" thickBot="1" x14ac:dyDescent="0.3">
      <c r="A202" s="44" t="s">
        <v>146</v>
      </c>
      <c r="B202" s="83" t="s">
        <v>35</v>
      </c>
      <c r="C202" s="83"/>
      <c r="D202" s="83"/>
      <c r="E202" s="83"/>
      <c r="F202" s="83"/>
      <c r="G202" s="83"/>
      <c r="H202" s="83"/>
      <c r="I202" s="83"/>
    </row>
    <row r="203" spans="1:9" ht="15" customHeight="1" thickTop="1" x14ac:dyDescent="0.25">
      <c r="B203" s="84"/>
      <c r="C203" s="85"/>
      <c r="D203" s="86"/>
      <c r="E203" s="139" t="s">
        <v>36</v>
      </c>
      <c r="F203" s="140"/>
      <c r="G203" s="140"/>
      <c r="H203" s="140"/>
      <c r="I203" s="93" t="s">
        <v>0</v>
      </c>
    </row>
    <row r="204" spans="1:9" ht="15" customHeight="1" thickBot="1" x14ac:dyDescent="0.3">
      <c r="B204" s="87"/>
      <c r="C204" s="88"/>
      <c r="D204" s="89"/>
      <c r="E204" s="4" t="s">
        <v>23</v>
      </c>
      <c r="F204" s="5" t="s">
        <v>24</v>
      </c>
      <c r="G204" s="5" t="s">
        <v>25</v>
      </c>
      <c r="H204" s="5" t="s">
        <v>26</v>
      </c>
      <c r="I204" s="94"/>
    </row>
    <row r="205" spans="1:9" ht="15" customHeight="1" thickTop="1" x14ac:dyDescent="0.25">
      <c r="B205" s="138" t="s">
        <v>1</v>
      </c>
      <c r="C205" s="95" t="s">
        <v>2</v>
      </c>
      <c r="D205" s="1" t="s">
        <v>3</v>
      </c>
      <c r="E205" s="6">
        <v>64</v>
      </c>
      <c r="F205" s="7">
        <v>134</v>
      </c>
      <c r="G205" s="7">
        <v>0</v>
      </c>
      <c r="H205" s="7">
        <v>0</v>
      </c>
      <c r="I205" s="13">
        <v>198</v>
      </c>
    </row>
    <row r="206" spans="1:9" ht="15" customHeight="1" x14ac:dyDescent="0.25">
      <c r="B206" s="77"/>
      <c r="C206" s="81"/>
      <c r="D206" s="12" t="s">
        <v>4</v>
      </c>
      <c r="E206" s="14">
        <v>0.32323232323232326</v>
      </c>
      <c r="F206" s="15">
        <v>0.6767676767676768</v>
      </c>
      <c r="G206" s="15">
        <v>0</v>
      </c>
      <c r="H206" s="15">
        <v>0</v>
      </c>
      <c r="I206" s="16">
        <v>1</v>
      </c>
    </row>
    <row r="207" spans="1:9" ht="15" customHeight="1" x14ac:dyDescent="0.25">
      <c r="B207" s="117"/>
      <c r="C207" s="81" t="s">
        <v>5</v>
      </c>
      <c r="D207" s="2" t="s">
        <v>3</v>
      </c>
      <c r="E207" s="8">
        <v>74</v>
      </c>
      <c r="F207" s="9">
        <v>188</v>
      </c>
      <c r="G207" s="9">
        <v>0</v>
      </c>
      <c r="H207" s="9">
        <v>1</v>
      </c>
      <c r="I207" s="17">
        <v>263</v>
      </c>
    </row>
    <row r="208" spans="1:9" ht="15" customHeight="1" x14ac:dyDescent="0.25">
      <c r="B208" s="77"/>
      <c r="C208" s="81"/>
      <c r="D208" s="12" t="s">
        <v>4</v>
      </c>
      <c r="E208" s="14">
        <v>0.28136882129277568</v>
      </c>
      <c r="F208" s="15">
        <v>0.71482889733840305</v>
      </c>
      <c r="G208" s="15">
        <v>0</v>
      </c>
      <c r="H208" s="18">
        <v>3.8022813688212923E-3</v>
      </c>
      <c r="I208" s="16">
        <v>1</v>
      </c>
    </row>
    <row r="209" spans="2:9" ht="15" customHeight="1" x14ac:dyDescent="0.25">
      <c r="B209" s="117"/>
      <c r="C209" s="81" t="s">
        <v>6</v>
      </c>
      <c r="D209" s="2" t="s">
        <v>3</v>
      </c>
      <c r="E209" s="8">
        <v>44</v>
      </c>
      <c r="F209" s="9">
        <v>110</v>
      </c>
      <c r="G209" s="9">
        <v>0</v>
      </c>
      <c r="H209" s="9">
        <v>0</v>
      </c>
      <c r="I209" s="17">
        <v>154</v>
      </c>
    </row>
    <row r="210" spans="2:9" ht="15" customHeight="1" x14ac:dyDescent="0.25">
      <c r="B210" s="77"/>
      <c r="C210" s="81"/>
      <c r="D210" s="12" t="s">
        <v>4</v>
      </c>
      <c r="E210" s="14">
        <v>0.2857142857142857</v>
      </c>
      <c r="F210" s="15">
        <v>0.7142857142857143</v>
      </c>
      <c r="G210" s="15">
        <v>0</v>
      </c>
      <c r="H210" s="15">
        <v>0</v>
      </c>
      <c r="I210" s="16">
        <v>1</v>
      </c>
    </row>
    <row r="211" spans="2:9" ht="15" customHeight="1" x14ac:dyDescent="0.25">
      <c r="B211" s="117"/>
      <c r="C211" s="81" t="s">
        <v>7</v>
      </c>
      <c r="D211" s="2" t="s">
        <v>3</v>
      </c>
      <c r="E211" s="8">
        <v>53</v>
      </c>
      <c r="F211" s="9">
        <v>131</v>
      </c>
      <c r="G211" s="9">
        <v>3</v>
      </c>
      <c r="H211" s="9">
        <v>2</v>
      </c>
      <c r="I211" s="17">
        <v>189</v>
      </c>
    </row>
    <row r="212" spans="2:9" ht="15" customHeight="1" x14ac:dyDescent="0.25">
      <c r="B212" s="77"/>
      <c r="C212" s="81"/>
      <c r="D212" s="12" t="s">
        <v>4</v>
      </c>
      <c r="E212" s="14">
        <v>0.28042328042328041</v>
      </c>
      <c r="F212" s="15">
        <v>0.69312169312169314</v>
      </c>
      <c r="G212" s="15">
        <v>1.5873015873015872E-2</v>
      </c>
      <c r="H212" s="15">
        <v>1.0582010582010581E-2</v>
      </c>
      <c r="I212" s="16">
        <v>1</v>
      </c>
    </row>
    <row r="213" spans="2:9" ht="15" customHeight="1" x14ac:dyDescent="0.25">
      <c r="B213" s="117"/>
      <c r="C213" s="81" t="s">
        <v>8</v>
      </c>
      <c r="D213" s="2" t="s">
        <v>3</v>
      </c>
      <c r="E213" s="8">
        <v>36</v>
      </c>
      <c r="F213" s="9">
        <v>276</v>
      </c>
      <c r="G213" s="9">
        <v>0</v>
      </c>
      <c r="H213" s="9">
        <v>0</v>
      </c>
      <c r="I213" s="17">
        <v>312</v>
      </c>
    </row>
    <row r="214" spans="2:9" ht="15" customHeight="1" x14ac:dyDescent="0.25">
      <c r="B214" s="77"/>
      <c r="C214" s="81"/>
      <c r="D214" s="12" t="s">
        <v>4</v>
      </c>
      <c r="E214" s="14">
        <v>0.11538461538461538</v>
      </c>
      <c r="F214" s="15">
        <v>0.88461538461538458</v>
      </c>
      <c r="G214" s="15">
        <v>0</v>
      </c>
      <c r="H214" s="15">
        <v>0</v>
      </c>
      <c r="I214" s="16">
        <v>1</v>
      </c>
    </row>
    <row r="215" spans="2:9" ht="15" customHeight="1" x14ac:dyDescent="0.25">
      <c r="B215" s="117"/>
      <c r="C215" s="81" t="s">
        <v>9</v>
      </c>
      <c r="D215" s="2" t="s">
        <v>3</v>
      </c>
      <c r="E215" s="8">
        <v>47</v>
      </c>
      <c r="F215" s="9">
        <v>79</v>
      </c>
      <c r="G215" s="9">
        <v>1</v>
      </c>
      <c r="H215" s="9">
        <v>0</v>
      </c>
      <c r="I215" s="17">
        <v>127</v>
      </c>
    </row>
    <row r="216" spans="2:9" ht="15" customHeight="1" x14ac:dyDescent="0.25">
      <c r="B216" s="77"/>
      <c r="C216" s="81"/>
      <c r="D216" s="12" t="s">
        <v>4</v>
      </c>
      <c r="E216" s="14">
        <v>0.37007874015748032</v>
      </c>
      <c r="F216" s="15">
        <v>0.62204724409448819</v>
      </c>
      <c r="G216" s="18">
        <v>7.874015748031496E-3</v>
      </c>
      <c r="H216" s="15">
        <v>0</v>
      </c>
      <c r="I216" s="16">
        <v>1</v>
      </c>
    </row>
    <row r="217" spans="2:9" ht="15" customHeight="1" x14ac:dyDescent="0.25">
      <c r="B217" s="117"/>
      <c r="C217" s="81" t="s">
        <v>10</v>
      </c>
      <c r="D217" s="2" t="s">
        <v>3</v>
      </c>
      <c r="E217" s="8">
        <v>35</v>
      </c>
      <c r="F217" s="9">
        <v>141</v>
      </c>
      <c r="G217" s="9">
        <v>0</v>
      </c>
      <c r="H217" s="9">
        <v>1</v>
      </c>
      <c r="I217" s="17">
        <v>177</v>
      </c>
    </row>
    <row r="218" spans="2:9" ht="15" customHeight="1" x14ac:dyDescent="0.25">
      <c r="B218" s="77"/>
      <c r="C218" s="81"/>
      <c r="D218" s="12" t="s">
        <v>4</v>
      </c>
      <c r="E218" s="14">
        <v>0.19774011299435026</v>
      </c>
      <c r="F218" s="15">
        <v>0.79661016949152541</v>
      </c>
      <c r="G218" s="15">
        <v>0</v>
      </c>
      <c r="H218" s="18">
        <v>5.6497175141242938E-3</v>
      </c>
      <c r="I218" s="16">
        <v>1</v>
      </c>
    </row>
    <row r="219" spans="2:9" ht="15" customHeight="1" x14ac:dyDescent="0.25">
      <c r="B219" s="117"/>
      <c r="C219" s="81" t="s">
        <v>11</v>
      </c>
      <c r="D219" s="2" t="s">
        <v>3</v>
      </c>
      <c r="E219" s="8">
        <v>192</v>
      </c>
      <c r="F219" s="9">
        <v>245</v>
      </c>
      <c r="G219" s="9">
        <v>0</v>
      </c>
      <c r="H219" s="9">
        <v>1</v>
      </c>
      <c r="I219" s="17">
        <v>438</v>
      </c>
    </row>
    <row r="220" spans="2:9" ht="15" customHeight="1" x14ac:dyDescent="0.25">
      <c r="B220" s="77"/>
      <c r="C220" s="81"/>
      <c r="D220" s="12" t="s">
        <v>4</v>
      </c>
      <c r="E220" s="14">
        <v>0.43835616438356162</v>
      </c>
      <c r="F220" s="15">
        <v>0.55936073059360736</v>
      </c>
      <c r="G220" s="15">
        <v>0</v>
      </c>
      <c r="H220" s="18">
        <v>2.2831050228310501E-3</v>
      </c>
      <c r="I220" s="16">
        <v>1</v>
      </c>
    </row>
    <row r="221" spans="2:9" ht="15" customHeight="1" x14ac:dyDescent="0.25">
      <c r="B221" s="117"/>
      <c r="C221" s="81" t="s">
        <v>12</v>
      </c>
      <c r="D221" s="2" t="s">
        <v>3</v>
      </c>
      <c r="E221" s="8">
        <v>189</v>
      </c>
      <c r="F221" s="9">
        <v>245</v>
      </c>
      <c r="G221" s="9">
        <v>0</v>
      </c>
      <c r="H221" s="9">
        <v>1</v>
      </c>
      <c r="I221" s="17">
        <v>435</v>
      </c>
    </row>
    <row r="222" spans="2:9" ht="15" customHeight="1" x14ac:dyDescent="0.25">
      <c r="B222" s="77"/>
      <c r="C222" s="81"/>
      <c r="D222" s="12" t="s">
        <v>4</v>
      </c>
      <c r="E222" s="14">
        <v>0.43448275862068964</v>
      </c>
      <c r="F222" s="15">
        <v>0.56321839080459768</v>
      </c>
      <c r="G222" s="15">
        <v>0</v>
      </c>
      <c r="H222" s="18">
        <v>2.2988505747126436E-3</v>
      </c>
      <c r="I222" s="16">
        <v>1</v>
      </c>
    </row>
    <row r="223" spans="2:9" ht="15" customHeight="1" x14ac:dyDescent="0.25">
      <c r="B223" s="117"/>
      <c r="C223" s="81" t="s">
        <v>13</v>
      </c>
      <c r="D223" s="2" t="s">
        <v>3</v>
      </c>
      <c r="E223" s="8">
        <v>103</v>
      </c>
      <c r="F223" s="9">
        <v>175</v>
      </c>
      <c r="G223" s="9">
        <v>0</v>
      </c>
      <c r="H223" s="9">
        <v>3</v>
      </c>
      <c r="I223" s="17">
        <v>281</v>
      </c>
    </row>
    <row r="224" spans="2:9" ht="15" customHeight="1" x14ac:dyDescent="0.25">
      <c r="B224" s="77"/>
      <c r="C224" s="81"/>
      <c r="D224" s="12" t="s">
        <v>4</v>
      </c>
      <c r="E224" s="14">
        <v>0.36654804270462632</v>
      </c>
      <c r="F224" s="15">
        <v>0.62277580071174377</v>
      </c>
      <c r="G224" s="15">
        <v>0</v>
      </c>
      <c r="H224" s="15">
        <v>1.0676156583629894E-2</v>
      </c>
      <c r="I224" s="16">
        <v>1</v>
      </c>
    </row>
    <row r="225" spans="2:9" ht="15" customHeight="1" x14ac:dyDescent="0.25">
      <c r="B225" s="117"/>
      <c r="C225" s="81" t="s">
        <v>14</v>
      </c>
      <c r="D225" s="2" t="s">
        <v>3</v>
      </c>
      <c r="E225" s="8">
        <v>126</v>
      </c>
      <c r="F225" s="9">
        <v>213</v>
      </c>
      <c r="G225" s="9">
        <v>0</v>
      </c>
      <c r="H225" s="9">
        <v>0</v>
      </c>
      <c r="I225" s="17">
        <v>339</v>
      </c>
    </row>
    <row r="226" spans="2:9" ht="15" customHeight="1" x14ac:dyDescent="0.25">
      <c r="B226" s="77"/>
      <c r="C226" s="81"/>
      <c r="D226" s="12" t="s">
        <v>4</v>
      </c>
      <c r="E226" s="14">
        <v>0.37168141592920356</v>
      </c>
      <c r="F226" s="15">
        <v>0.62831858407079644</v>
      </c>
      <c r="G226" s="15">
        <v>0</v>
      </c>
      <c r="H226" s="15">
        <v>0</v>
      </c>
      <c r="I226" s="16">
        <v>1</v>
      </c>
    </row>
    <row r="227" spans="2:9" ht="15" customHeight="1" x14ac:dyDescent="0.25">
      <c r="B227" s="117"/>
      <c r="C227" s="81" t="s">
        <v>15</v>
      </c>
      <c r="D227" s="2" t="s">
        <v>3</v>
      </c>
      <c r="E227" s="8">
        <v>68</v>
      </c>
      <c r="F227" s="9">
        <v>112</v>
      </c>
      <c r="G227" s="9">
        <v>0</v>
      </c>
      <c r="H227" s="9">
        <v>3</v>
      </c>
      <c r="I227" s="17">
        <v>183</v>
      </c>
    </row>
    <row r="228" spans="2:9" ht="15" customHeight="1" x14ac:dyDescent="0.25">
      <c r="B228" s="77"/>
      <c r="C228" s="81"/>
      <c r="D228" s="12" t="s">
        <v>4</v>
      </c>
      <c r="E228" s="14">
        <v>0.37158469945355194</v>
      </c>
      <c r="F228" s="15">
        <v>0.61202185792349728</v>
      </c>
      <c r="G228" s="15">
        <v>0</v>
      </c>
      <c r="H228" s="15">
        <v>1.6393442622950821E-2</v>
      </c>
      <c r="I228" s="16">
        <v>1</v>
      </c>
    </row>
    <row r="229" spans="2:9" ht="15" customHeight="1" x14ac:dyDescent="0.25">
      <c r="B229" s="117"/>
      <c r="C229" s="81" t="s">
        <v>16</v>
      </c>
      <c r="D229" s="2" t="s">
        <v>3</v>
      </c>
      <c r="E229" s="8">
        <v>63</v>
      </c>
      <c r="F229" s="9">
        <v>106</v>
      </c>
      <c r="G229" s="9">
        <v>0</v>
      </c>
      <c r="H229" s="9">
        <v>6</v>
      </c>
      <c r="I229" s="17">
        <v>175</v>
      </c>
    </row>
    <row r="230" spans="2:9" ht="15" customHeight="1" x14ac:dyDescent="0.25">
      <c r="B230" s="77"/>
      <c r="C230" s="81"/>
      <c r="D230" s="12" t="s">
        <v>4</v>
      </c>
      <c r="E230" s="14">
        <v>0.36</v>
      </c>
      <c r="F230" s="15">
        <v>0.60571428571428576</v>
      </c>
      <c r="G230" s="15">
        <v>0</v>
      </c>
      <c r="H230" s="15">
        <v>3.4285714285714287E-2</v>
      </c>
      <c r="I230" s="16">
        <v>1</v>
      </c>
    </row>
    <row r="231" spans="2:9" ht="15" customHeight="1" x14ac:dyDescent="0.25">
      <c r="B231" s="117"/>
      <c r="C231" s="81" t="s">
        <v>17</v>
      </c>
      <c r="D231" s="2" t="s">
        <v>3</v>
      </c>
      <c r="E231" s="8">
        <v>23</v>
      </c>
      <c r="F231" s="9">
        <v>81</v>
      </c>
      <c r="G231" s="9">
        <v>0</v>
      </c>
      <c r="H231" s="9">
        <v>2</v>
      </c>
      <c r="I231" s="17">
        <v>106</v>
      </c>
    </row>
    <row r="232" spans="2:9" ht="15" customHeight="1" x14ac:dyDescent="0.25">
      <c r="B232" s="77"/>
      <c r="C232" s="81"/>
      <c r="D232" s="12" t="s">
        <v>4</v>
      </c>
      <c r="E232" s="14">
        <v>0.21698113207547171</v>
      </c>
      <c r="F232" s="15">
        <v>0.76415094339622636</v>
      </c>
      <c r="G232" s="15">
        <v>0</v>
      </c>
      <c r="H232" s="15">
        <v>1.8867924528301886E-2</v>
      </c>
      <c r="I232" s="16">
        <v>1</v>
      </c>
    </row>
    <row r="233" spans="2:9" ht="15" customHeight="1" x14ac:dyDescent="0.25">
      <c r="B233" s="117"/>
      <c r="C233" s="81" t="s">
        <v>18</v>
      </c>
      <c r="D233" s="2" t="s">
        <v>3</v>
      </c>
      <c r="E233" s="8">
        <v>28</v>
      </c>
      <c r="F233" s="9">
        <v>69</v>
      </c>
      <c r="G233" s="9">
        <v>0</v>
      </c>
      <c r="H233" s="9">
        <v>0</v>
      </c>
      <c r="I233" s="17">
        <v>97</v>
      </c>
    </row>
    <row r="234" spans="2:9" ht="15" customHeight="1" x14ac:dyDescent="0.25">
      <c r="B234" s="77"/>
      <c r="C234" s="81"/>
      <c r="D234" s="12" t="s">
        <v>4</v>
      </c>
      <c r="E234" s="14">
        <v>0.28865979381443296</v>
      </c>
      <c r="F234" s="15">
        <v>0.71134020618556704</v>
      </c>
      <c r="G234" s="15">
        <v>0</v>
      </c>
      <c r="H234" s="15">
        <v>0</v>
      </c>
      <c r="I234" s="16">
        <v>1</v>
      </c>
    </row>
    <row r="235" spans="2:9" ht="15" customHeight="1" x14ac:dyDescent="0.25">
      <c r="B235" s="117"/>
      <c r="C235" s="81" t="s">
        <v>19</v>
      </c>
      <c r="D235" s="2" t="s">
        <v>3</v>
      </c>
      <c r="E235" s="8">
        <v>55</v>
      </c>
      <c r="F235" s="9">
        <v>147</v>
      </c>
      <c r="G235" s="9">
        <v>0</v>
      </c>
      <c r="H235" s="9">
        <v>1</v>
      </c>
      <c r="I235" s="17">
        <v>203</v>
      </c>
    </row>
    <row r="236" spans="2:9" ht="15" customHeight="1" x14ac:dyDescent="0.25">
      <c r="B236" s="77"/>
      <c r="C236" s="81"/>
      <c r="D236" s="12" t="s">
        <v>4</v>
      </c>
      <c r="E236" s="14">
        <v>0.27093596059113301</v>
      </c>
      <c r="F236" s="15">
        <v>0.72413793103448265</v>
      </c>
      <c r="G236" s="15">
        <v>0</v>
      </c>
      <c r="H236" s="18">
        <v>4.9261083743842365E-3</v>
      </c>
      <c r="I236" s="16">
        <v>1</v>
      </c>
    </row>
    <row r="237" spans="2:9" ht="15" customHeight="1" x14ac:dyDescent="0.25">
      <c r="B237" s="117"/>
      <c r="C237" s="81" t="s">
        <v>20</v>
      </c>
      <c r="D237" s="2" t="s">
        <v>3</v>
      </c>
      <c r="E237" s="8">
        <v>55</v>
      </c>
      <c r="F237" s="9">
        <v>153</v>
      </c>
      <c r="G237" s="9">
        <v>0</v>
      </c>
      <c r="H237" s="9">
        <v>1</v>
      </c>
      <c r="I237" s="17">
        <v>209</v>
      </c>
    </row>
    <row r="238" spans="2:9" ht="15" customHeight="1" x14ac:dyDescent="0.25">
      <c r="B238" s="77"/>
      <c r="C238" s="81"/>
      <c r="D238" s="12" t="s">
        <v>4</v>
      </c>
      <c r="E238" s="14">
        <v>0.26315789473684209</v>
      </c>
      <c r="F238" s="15">
        <v>0.73205741626794263</v>
      </c>
      <c r="G238" s="15">
        <v>0</v>
      </c>
      <c r="H238" s="18">
        <v>4.7846889952153108E-3</v>
      </c>
      <c r="I238" s="16">
        <v>1</v>
      </c>
    </row>
    <row r="239" spans="2:9" ht="15" customHeight="1" x14ac:dyDescent="0.25">
      <c r="B239" s="77" t="s">
        <v>0</v>
      </c>
      <c r="C239" s="78"/>
      <c r="D239" s="2" t="s">
        <v>3</v>
      </c>
      <c r="E239" s="8">
        <v>1255</v>
      </c>
      <c r="F239" s="9">
        <v>2605</v>
      </c>
      <c r="G239" s="9">
        <v>4</v>
      </c>
      <c r="H239" s="9">
        <v>22</v>
      </c>
      <c r="I239" s="17">
        <v>3886</v>
      </c>
    </row>
    <row r="240" spans="2:9" ht="15" customHeight="1" thickBot="1" x14ac:dyDescent="0.3">
      <c r="B240" s="79"/>
      <c r="C240" s="80"/>
      <c r="D240" s="3" t="s">
        <v>4</v>
      </c>
      <c r="E240" s="19">
        <v>0.32295419454451879</v>
      </c>
      <c r="F240" s="10">
        <v>0.67035512094698935</v>
      </c>
      <c r="G240" s="20">
        <v>1.029336078229542E-3</v>
      </c>
      <c r="H240" s="20">
        <v>5.6613484302624802E-3</v>
      </c>
      <c r="I240" s="11">
        <v>1</v>
      </c>
    </row>
    <row r="241" spans="1:9" ht="15.75" thickTop="1" x14ac:dyDescent="0.25"/>
    <row r="242" spans="1:9" ht="18" customHeight="1" thickBot="1" x14ac:dyDescent="0.3">
      <c r="A242" s="44" t="s">
        <v>147</v>
      </c>
      <c r="B242" s="83" t="s">
        <v>37</v>
      </c>
      <c r="C242" s="83"/>
      <c r="D242" s="83"/>
      <c r="E242" s="83"/>
      <c r="F242" s="83"/>
      <c r="G242" s="83"/>
      <c r="H242" s="83"/>
      <c r="I242" s="83"/>
    </row>
    <row r="243" spans="1:9" ht="15" customHeight="1" thickTop="1" x14ac:dyDescent="0.25">
      <c r="B243" s="84"/>
      <c r="C243" s="85"/>
      <c r="D243" s="86"/>
      <c r="E243" s="139" t="s">
        <v>38</v>
      </c>
      <c r="F243" s="140"/>
      <c r="G243" s="140"/>
      <c r="H243" s="140"/>
      <c r="I243" s="93" t="s">
        <v>0</v>
      </c>
    </row>
    <row r="244" spans="1:9" ht="15" customHeight="1" thickBot="1" x14ac:dyDescent="0.3">
      <c r="B244" s="87"/>
      <c r="C244" s="88"/>
      <c r="D244" s="89"/>
      <c r="E244" s="4" t="s">
        <v>23</v>
      </c>
      <c r="F244" s="5" t="s">
        <v>24</v>
      </c>
      <c r="G244" s="5" t="s">
        <v>25</v>
      </c>
      <c r="H244" s="5" t="s">
        <v>26</v>
      </c>
      <c r="I244" s="94"/>
    </row>
    <row r="245" spans="1:9" ht="15" customHeight="1" thickTop="1" x14ac:dyDescent="0.25">
      <c r="B245" s="138" t="s">
        <v>1</v>
      </c>
      <c r="C245" s="95" t="s">
        <v>2</v>
      </c>
      <c r="D245" s="1" t="s">
        <v>3</v>
      </c>
      <c r="E245" s="6">
        <v>44</v>
      </c>
      <c r="F245" s="7">
        <v>153</v>
      </c>
      <c r="G245" s="7">
        <v>0</v>
      </c>
      <c r="H245" s="7">
        <v>1</v>
      </c>
      <c r="I245" s="13">
        <v>198</v>
      </c>
    </row>
    <row r="246" spans="1:9" ht="15" customHeight="1" x14ac:dyDescent="0.25">
      <c r="B246" s="77"/>
      <c r="C246" s="81"/>
      <c r="D246" s="12" t="s">
        <v>4</v>
      </c>
      <c r="E246" s="14">
        <v>0.22222222222222221</v>
      </c>
      <c r="F246" s="15">
        <v>0.77272727272727271</v>
      </c>
      <c r="G246" s="15">
        <v>0</v>
      </c>
      <c r="H246" s="18">
        <v>5.0505050505050509E-3</v>
      </c>
      <c r="I246" s="16">
        <v>1</v>
      </c>
    </row>
    <row r="247" spans="1:9" ht="15" customHeight="1" x14ac:dyDescent="0.25">
      <c r="B247" s="117"/>
      <c r="C247" s="81" t="s">
        <v>5</v>
      </c>
      <c r="D247" s="2" t="s">
        <v>3</v>
      </c>
      <c r="E247" s="8">
        <v>88</v>
      </c>
      <c r="F247" s="9">
        <v>175</v>
      </c>
      <c r="G247" s="9">
        <v>0</v>
      </c>
      <c r="H247" s="9">
        <v>0</v>
      </c>
      <c r="I247" s="17">
        <v>263</v>
      </c>
    </row>
    <row r="248" spans="1:9" ht="15" customHeight="1" x14ac:dyDescent="0.25">
      <c r="B248" s="77"/>
      <c r="C248" s="81"/>
      <c r="D248" s="12" t="s">
        <v>4</v>
      </c>
      <c r="E248" s="14">
        <v>0.33460076045627374</v>
      </c>
      <c r="F248" s="15">
        <v>0.66539923954372626</v>
      </c>
      <c r="G248" s="15">
        <v>0</v>
      </c>
      <c r="H248" s="15">
        <v>0</v>
      </c>
      <c r="I248" s="16">
        <v>1</v>
      </c>
    </row>
    <row r="249" spans="1:9" ht="15" customHeight="1" x14ac:dyDescent="0.25">
      <c r="B249" s="117"/>
      <c r="C249" s="81" t="s">
        <v>6</v>
      </c>
      <c r="D249" s="2" t="s">
        <v>3</v>
      </c>
      <c r="E249" s="8">
        <v>45</v>
      </c>
      <c r="F249" s="9">
        <v>109</v>
      </c>
      <c r="G249" s="9">
        <v>0</v>
      </c>
      <c r="H249" s="9">
        <v>0</v>
      </c>
      <c r="I249" s="17">
        <v>154</v>
      </c>
    </row>
    <row r="250" spans="1:9" ht="15" customHeight="1" x14ac:dyDescent="0.25">
      <c r="B250" s="77"/>
      <c r="C250" s="81"/>
      <c r="D250" s="12" t="s">
        <v>4</v>
      </c>
      <c r="E250" s="14">
        <v>0.29220779220779219</v>
      </c>
      <c r="F250" s="15">
        <v>0.70779220779220775</v>
      </c>
      <c r="G250" s="15">
        <v>0</v>
      </c>
      <c r="H250" s="15">
        <v>0</v>
      </c>
      <c r="I250" s="16">
        <v>1</v>
      </c>
    </row>
    <row r="251" spans="1:9" ht="15" customHeight="1" x14ac:dyDescent="0.25">
      <c r="B251" s="117"/>
      <c r="C251" s="81" t="s">
        <v>7</v>
      </c>
      <c r="D251" s="2" t="s">
        <v>3</v>
      </c>
      <c r="E251" s="8">
        <v>63</v>
      </c>
      <c r="F251" s="9">
        <v>123</v>
      </c>
      <c r="G251" s="9">
        <v>3</v>
      </c>
      <c r="H251" s="9">
        <v>0</v>
      </c>
      <c r="I251" s="17">
        <v>189</v>
      </c>
    </row>
    <row r="252" spans="1:9" ht="15" customHeight="1" x14ac:dyDescent="0.25">
      <c r="B252" s="77"/>
      <c r="C252" s="81"/>
      <c r="D252" s="12" t="s">
        <v>4</v>
      </c>
      <c r="E252" s="14">
        <v>0.33333333333333326</v>
      </c>
      <c r="F252" s="15">
        <v>0.6507936507936507</v>
      </c>
      <c r="G252" s="15">
        <v>1.5873015873015872E-2</v>
      </c>
      <c r="H252" s="15">
        <v>0</v>
      </c>
      <c r="I252" s="16">
        <v>1</v>
      </c>
    </row>
    <row r="253" spans="1:9" ht="15" customHeight="1" x14ac:dyDescent="0.25">
      <c r="B253" s="117"/>
      <c r="C253" s="81" t="s">
        <v>8</v>
      </c>
      <c r="D253" s="2" t="s">
        <v>3</v>
      </c>
      <c r="E253" s="8">
        <v>50</v>
      </c>
      <c r="F253" s="9">
        <v>262</v>
      </c>
      <c r="G253" s="9">
        <v>0</v>
      </c>
      <c r="H253" s="9">
        <v>0</v>
      </c>
      <c r="I253" s="17">
        <v>312</v>
      </c>
    </row>
    <row r="254" spans="1:9" ht="15" customHeight="1" x14ac:dyDescent="0.25">
      <c r="B254" s="77"/>
      <c r="C254" s="81"/>
      <c r="D254" s="12" t="s">
        <v>4</v>
      </c>
      <c r="E254" s="14">
        <v>0.16025641025641024</v>
      </c>
      <c r="F254" s="15">
        <v>0.83974358974358976</v>
      </c>
      <c r="G254" s="15">
        <v>0</v>
      </c>
      <c r="H254" s="15">
        <v>0</v>
      </c>
      <c r="I254" s="16">
        <v>1</v>
      </c>
    </row>
    <row r="255" spans="1:9" ht="15" customHeight="1" x14ac:dyDescent="0.25">
      <c r="B255" s="117"/>
      <c r="C255" s="81" t="s">
        <v>9</v>
      </c>
      <c r="D255" s="2" t="s">
        <v>3</v>
      </c>
      <c r="E255" s="8">
        <v>33</v>
      </c>
      <c r="F255" s="9">
        <v>94</v>
      </c>
      <c r="G255" s="9">
        <v>0</v>
      </c>
      <c r="H255" s="9">
        <v>0</v>
      </c>
      <c r="I255" s="17">
        <v>127</v>
      </c>
    </row>
    <row r="256" spans="1:9" ht="15" customHeight="1" x14ac:dyDescent="0.25">
      <c r="B256" s="77"/>
      <c r="C256" s="81"/>
      <c r="D256" s="12" t="s">
        <v>4</v>
      </c>
      <c r="E256" s="14">
        <v>0.25984251968503935</v>
      </c>
      <c r="F256" s="15">
        <v>0.74015748031496065</v>
      </c>
      <c r="G256" s="15">
        <v>0</v>
      </c>
      <c r="H256" s="15">
        <v>0</v>
      </c>
      <c r="I256" s="16">
        <v>1</v>
      </c>
    </row>
    <row r="257" spans="2:9" ht="15" customHeight="1" x14ac:dyDescent="0.25">
      <c r="B257" s="117"/>
      <c r="C257" s="81" t="s">
        <v>10</v>
      </c>
      <c r="D257" s="2" t="s">
        <v>3</v>
      </c>
      <c r="E257" s="8">
        <v>15</v>
      </c>
      <c r="F257" s="9">
        <v>161</v>
      </c>
      <c r="G257" s="9">
        <v>0</v>
      </c>
      <c r="H257" s="9">
        <v>1</v>
      </c>
      <c r="I257" s="17">
        <v>177</v>
      </c>
    </row>
    <row r="258" spans="2:9" ht="15" customHeight="1" x14ac:dyDescent="0.25">
      <c r="B258" s="77"/>
      <c r="C258" s="81"/>
      <c r="D258" s="12" t="s">
        <v>4</v>
      </c>
      <c r="E258" s="14">
        <v>8.4745762711864389E-2</v>
      </c>
      <c r="F258" s="15">
        <v>0.90960451977401124</v>
      </c>
      <c r="G258" s="15">
        <v>0</v>
      </c>
      <c r="H258" s="18">
        <v>5.6497175141242938E-3</v>
      </c>
      <c r="I258" s="16">
        <v>1</v>
      </c>
    </row>
    <row r="259" spans="2:9" ht="15" customHeight="1" x14ac:dyDescent="0.25">
      <c r="B259" s="117"/>
      <c r="C259" s="81" t="s">
        <v>11</v>
      </c>
      <c r="D259" s="2" t="s">
        <v>3</v>
      </c>
      <c r="E259" s="8">
        <v>212</v>
      </c>
      <c r="F259" s="9">
        <v>225</v>
      </c>
      <c r="G259" s="9">
        <v>0</v>
      </c>
      <c r="H259" s="9">
        <v>1</v>
      </c>
      <c r="I259" s="17">
        <v>438</v>
      </c>
    </row>
    <row r="260" spans="2:9" ht="15" customHeight="1" x14ac:dyDescent="0.25">
      <c r="B260" s="77"/>
      <c r="C260" s="81"/>
      <c r="D260" s="12" t="s">
        <v>4</v>
      </c>
      <c r="E260" s="14">
        <v>0.48401826484018268</v>
      </c>
      <c r="F260" s="15">
        <v>0.51369863013698636</v>
      </c>
      <c r="G260" s="15">
        <v>0</v>
      </c>
      <c r="H260" s="18">
        <v>2.2831050228310501E-3</v>
      </c>
      <c r="I260" s="16">
        <v>1</v>
      </c>
    </row>
    <row r="261" spans="2:9" ht="15" customHeight="1" x14ac:dyDescent="0.25">
      <c r="B261" s="117"/>
      <c r="C261" s="81" t="s">
        <v>12</v>
      </c>
      <c r="D261" s="2" t="s">
        <v>3</v>
      </c>
      <c r="E261" s="8">
        <v>200</v>
      </c>
      <c r="F261" s="9">
        <v>232</v>
      </c>
      <c r="G261" s="9">
        <v>0</v>
      </c>
      <c r="H261" s="9">
        <v>3</v>
      </c>
      <c r="I261" s="17">
        <v>435</v>
      </c>
    </row>
    <row r="262" spans="2:9" ht="15" customHeight="1" x14ac:dyDescent="0.25">
      <c r="B262" s="77"/>
      <c r="C262" s="81"/>
      <c r="D262" s="12" t="s">
        <v>4</v>
      </c>
      <c r="E262" s="14">
        <v>0.45977011494252873</v>
      </c>
      <c r="F262" s="15">
        <v>0.53333333333333333</v>
      </c>
      <c r="G262" s="15">
        <v>0</v>
      </c>
      <c r="H262" s="18">
        <v>6.8965517241379318E-3</v>
      </c>
      <c r="I262" s="16">
        <v>1</v>
      </c>
    </row>
    <row r="263" spans="2:9" ht="15" customHeight="1" x14ac:dyDescent="0.25">
      <c r="B263" s="117"/>
      <c r="C263" s="81" t="s">
        <v>13</v>
      </c>
      <c r="D263" s="2" t="s">
        <v>3</v>
      </c>
      <c r="E263" s="8">
        <v>127</v>
      </c>
      <c r="F263" s="9">
        <v>153</v>
      </c>
      <c r="G263" s="9">
        <v>0</v>
      </c>
      <c r="H263" s="9">
        <v>1</v>
      </c>
      <c r="I263" s="17">
        <v>281</v>
      </c>
    </row>
    <row r="264" spans="2:9" ht="15" customHeight="1" x14ac:dyDescent="0.25">
      <c r="B264" s="77"/>
      <c r="C264" s="81"/>
      <c r="D264" s="12" t="s">
        <v>4</v>
      </c>
      <c r="E264" s="14">
        <v>0.45195729537366547</v>
      </c>
      <c r="F264" s="15">
        <v>0.54448398576512458</v>
      </c>
      <c r="G264" s="15">
        <v>0</v>
      </c>
      <c r="H264" s="18">
        <v>3.5587188612099642E-3</v>
      </c>
      <c r="I264" s="16">
        <v>1</v>
      </c>
    </row>
    <row r="265" spans="2:9" ht="15" customHeight="1" x14ac:dyDescent="0.25">
      <c r="B265" s="117"/>
      <c r="C265" s="81" t="s">
        <v>14</v>
      </c>
      <c r="D265" s="2" t="s">
        <v>3</v>
      </c>
      <c r="E265" s="8">
        <v>98</v>
      </c>
      <c r="F265" s="9">
        <v>240</v>
      </c>
      <c r="G265" s="9">
        <v>0</v>
      </c>
      <c r="H265" s="9">
        <v>1</v>
      </c>
      <c r="I265" s="17">
        <v>339</v>
      </c>
    </row>
    <row r="266" spans="2:9" ht="15" customHeight="1" x14ac:dyDescent="0.25">
      <c r="B266" s="77"/>
      <c r="C266" s="81"/>
      <c r="D266" s="12" t="s">
        <v>4</v>
      </c>
      <c r="E266" s="14">
        <v>0.28908554572271389</v>
      </c>
      <c r="F266" s="15">
        <v>0.70796460176991149</v>
      </c>
      <c r="G266" s="15">
        <v>0</v>
      </c>
      <c r="H266" s="18">
        <v>2.9498525073746312E-3</v>
      </c>
      <c r="I266" s="16">
        <v>1</v>
      </c>
    </row>
    <row r="267" spans="2:9" ht="15" customHeight="1" x14ac:dyDescent="0.25">
      <c r="B267" s="117"/>
      <c r="C267" s="81" t="s">
        <v>15</v>
      </c>
      <c r="D267" s="2" t="s">
        <v>3</v>
      </c>
      <c r="E267" s="8">
        <v>80</v>
      </c>
      <c r="F267" s="9">
        <v>98</v>
      </c>
      <c r="G267" s="9">
        <v>0</v>
      </c>
      <c r="H267" s="9">
        <v>5</v>
      </c>
      <c r="I267" s="17">
        <v>183</v>
      </c>
    </row>
    <row r="268" spans="2:9" ht="15" customHeight="1" x14ac:dyDescent="0.25">
      <c r="B268" s="77"/>
      <c r="C268" s="81"/>
      <c r="D268" s="12" t="s">
        <v>4</v>
      </c>
      <c r="E268" s="14">
        <v>0.43715846994535518</v>
      </c>
      <c r="F268" s="15">
        <v>0.53551912568306015</v>
      </c>
      <c r="G268" s="15">
        <v>0</v>
      </c>
      <c r="H268" s="15">
        <v>2.7322404371584699E-2</v>
      </c>
      <c r="I268" s="16">
        <v>1</v>
      </c>
    </row>
    <row r="269" spans="2:9" ht="15" customHeight="1" x14ac:dyDescent="0.25">
      <c r="B269" s="117"/>
      <c r="C269" s="81" t="s">
        <v>16</v>
      </c>
      <c r="D269" s="2" t="s">
        <v>3</v>
      </c>
      <c r="E269" s="8">
        <v>70</v>
      </c>
      <c r="F269" s="9">
        <v>98</v>
      </c>
      <c r="G269" s="9">
        <v>0</v>
      </c>
      <c r="H269" s="9">
        <v>7</v>
      </c>
      <c r="I269" s="17">
        <v>175</v>
      </c>
    </row>
    <row r="270" spans="2:9" ht="15" customHeight="1" x14ac:dyDescent="0.25">
      <c r="B270" s="77"/>
      <c r="C270" s="81"/>
      <c r="D270" s="12" t="s">
        <v>4</v>
      </c>
      <c r="E270" s="14">
        <v>0.4</v>
      </c>
      <c r="F270" s="15">
        <v>0.56000000000000005</v>
      </c>
      <c r="G270" s="15">
        <v>0</v>
      </c>
      <c r="H270" s="15">
        <v>0.04</v>
      </c>
      <c r="I270" s="16">
        <v>1</v>
      </c>
    </row>
    <row r="271" spans="2:9" ht="15" customHeight="1" x14ac:dyDescent="0.25">
      <c r="B271" s="117"/>
      <c r="C271" s="81" t="s">
        <v>17</v>
      </c>
      <c r="D271" s="2" t="s">
        <v>3</v>
      </c>
      <c r="E271" s="8">
        <v>21</v>
      </c>
      <c r="F271" s="9">
        <v>84</v>
      </c>
      <c r="G271" s="9">
        <v>0</v>
      </c>
      <c r="H271" s="9">
        <v>1</v>
      </c>
      <c r="I271" s="17">
        <v>106</v>
      </c>
    </row>
    <row r="272" spans="2:9" ht="15" customHeight="1" x14ac:dyDescent="0.25">
      <c r="B272" s="77"/>
      <c r="C272" s="81"/>
      <c r="D272" s="12" t="s">
        <v>4</v>
      </c>
      <c r="E272" s="14">
        <v>0.1981132075471698</v>
      </c>
      <c r="F272" s="15">
        <v>0.79245283018867918</v>
      </c>
      <c r="G272" s="15">
        <v>0</v>
      </c>
      <c r="H272" s="18">
        <v>9.433962264150943E-3</v>
      </c>
      <c r="I272" s="16">
        <v>1</v>
      </c>
    </row>
    <row r="273" spans="1:9" ht="15" customHeight="1" x14ac:dyDescent="0.25">
      <c r="B273" s="117"/>
      <c r="C273" s="81" t="s">
        <v>18</v>
      </c>
      <c r="D273" s="2" t="s">
        <v>3</v>
      </c>
      <c r="E273" s="8">
        <v>28</v>
      </c>
      <c r="F273" s="9">
        <v>69</v>
      </c>
      <c r="G273" s="9">
        <v>0</v>
      </c>
      <c r="H273" s="9">
        <v>0</v>
      </c>
      <c r="I273" s="17">
        <v>97</v>
      </c>
    </row>
    <row r="274" spans="1:9" ht="15" customHeight="1" x14ac:dyDescent="0.25">
      <c r="B274" s="77"/>
      <c r="C274" s="81"/>
      <c r="D274" s="12" t="s">
        <v>4</v>
      </c>
      <c r="E274" s="14">
        <v>0.28865979381443296</v>
      </c>
      <c r="F274" s="15">
        <v>0.71134020618556704</v>
      </c>
      <c r="G274" s="15">
        <v>0</v>
      </c>
      <c r="H274" s="15">
        <v>0</v>
      </c>
      <c r="I274" s="16">
        <v>1</v>
      </c>
    </row>
    <row r="275" spans="1:9" ht="15" customHeight="1" x14ac:dyDescent="0.25">
      <c r="B275" s="117"/>
      <c r="C275" s="81" t="s">
        <v>19</v>
      </c>
      <c r="D275" s="2" t="s">
        <v>3</v>
      </c>
      <c r="E275" s="8">
        <v>46</v>
      </c>
      <c r="F275" s="9">
        <v>155</v>
      </c>
      <c r="G275" s="9">
        <v>0</v>
      </c>
      <c r="H275" s="9">
        <v>2</v>
      </c>
      <c r="I275" s="17">
        <v>203</v>
      </c>
    </row>
    <row r="276" spans="1:9" ht="15" customHeight="1" x14ac:dyDescent="0.25">
      <c r="B276" s="77"/>
      <c r="C276" s="81"/>
      <c r="D276" s="12" t="s">
        <v>4</v>
      </c>
      <c r="E276" s="14">
        <v>0.22660098522167488</v>
      </c>
      <c r="F276" s="15">
        <v>0.76354679802955661</v>
      </c>
      <c r="G276" s="15">
        <v>0</v>
      </c>
      <c r="H276" s="18">
        <v>9.852216748768473E-3</v>
      </c>
      <c r="I276" s="16">
        <v>1</v>
      </c>
    </row>
    <row r="277" spans="1:9" ht="15" customHeight="1" x14ac:dyDescent="0.25">
      <c r="B277" s="117"/>
      <c r="C277" s="81" t="s">
        <v>20</v>
      </c>
      <c r="D277" s="2" t="s">
        <v>3</v>
      </c>
      <c r="E277" s="8">
        <v>56</v>
      </c>
      <c r="F277" s="9">
        <v>150</v>
      </c>
      <c r="G277" s="9">
        <v>0</v>
      </c>
      <c r="H277" s="9">
        <v>3</v>
      </c>
      <c r="I277" s="17">
        <v>209</v>
      </c>
    </row>
    <row r="278" spans="1:9" ht="15" customHeight="1" x14ac:dyDescent="0.25">
      <c r="B278" s="77"/>
      <c r="C278" s="81"/>
      <c r="D278" s="12" t="s">
        <v>4</v>
      </c>
      <c r="E278" s="14">
        <v>0.26794258373205743</v>
      </c>
      <c r="F278" s="15">
        <v>0.71770334928229662</v>
      </c>
      <c r="G278" s="15">
        <v>0</v>
      </c>
      <c r="H278" s="15">
        <v>1.4354066985645932E-2</v>
      </c>
      <c r="I278" s="16">
        <v>1</v>
      </c>
    </row>
    <row r="279" spans="1:9" ht="15" customHeight="1" x14ac:dyDescent="0.25">
      <c r="B279" s="77" t="s">
        <v>0</v>
      </c>
      <c r="C279" s="78"/>
      <c r="D279" s="2" t="s">
        <v>3</v>
      </c>
      <c r="E279" s="8">
        <v>1276</v>
      </c>
      <c r="F279" s="9">
        <v>2581</v>
      </c>
      <c r="G279" s="9">
        <v>3</v>
      </c>
      <c r="H279" s="9">
        <v>26</v>
      </c>
      <c r="I279" s="17">
        <v>3886</v>
      </c>
    </row>
    <row r="280" spans="1:9" ht="15" customHeight="1" thickBot="1" x14ac:dyDescent="0.3">
      <c r="B280" s="79"/>
      <c r="C280" s="80"/>
      <c r="D280" s="3" t="s">
        <v>4</v>
      </c>
      <c r="E280" s="19">
        <v>0.32835820895522388</v>
      </c>
      <c r="F280" s="10">
        <v>0.66417910447761197</v>
      </c>
      <c r="G280" s="20">
        <v>7.7200205867215658E-4</v>
      </c>
      <c r="H280" s="20">
        <v>6.6906845084920234E-3</v>
      </c>
      <c r="I280" s="11">
        <v>1</v>
      </c>
    </row>
    <row r="281" spans="1:9" ht="15.75" thickTop="1" x14ac:dyDescent="0.25"/>
    <row r="282" spans="1:9" ht="18" customHeight="1" thickBot="1" x14ac:dyDescent="0.3">
      <c r="A282" s="44" t="s">
        <v>148</v>
      </c>
      <c r="B282" s="83" t="s">
        <v>39</v>
      </c>
      <c r="C282" s="83"/>
      <c r="D282" s="83"/>
      <c r="E282" s="83"/>
      <c r="F282" s="83"/>
      <c r="G282" s="83"/>
      <c r="H282" s="83"/>
      <c r="I282" s="83"/>
    </row>
    <row r="283" spans="1:9" ht="15" customHeight="1" thickTop="1" x14ac:dyDescent="0.25">
      <c r="B283" s="84"/>
      <c r="C283" s="85"/>
      <c r="D283" s="86"/>
      <c r="E283" s="139" t="s">
        <v>40</v>
      </c>
      <c r="F283" s="140"/>
      <c r="G283" s="140"/>
      <c r="H283" s="140"/>
      <c r="I283" s="93" t="s">
        <v>0</v>
      </c>
    </row>
    <row r="284" spans="1:9" ht="15" customHeight="1" thickBot="1" x14ac:dyDescent="0.3">
      <c r="B284" s="87"/>
      <c r="C284" s="88"/>
      <c r="D284" s="89"/>
      <c r="E284" s="4" t="s">
        <v>23</v>
      </c>
      <c r="F284" s="5" t="s">
        <v>24</v>
      </c>
      <c r="G284" s="5" t="s">
        <v>25</v>
      </c>
      <c r="H284" s="5" t="s">
        <v>26</v>
      </c>
      <c r="I284" s="94"/>
    </row>
    <row r="285" spans="1:9" ht="15" customHeight="1" thickTop="1" x14ac:dyDescent="0.25">
      <c r="B285" s="138" t="s">
        <v>1</v>
      </c>
      <c r="C285" s="95" t="s">
        <v>2</v>
      </c>
      <c r="D285" s="1" t="s">
        <v>3</v>
      </c>
      <c r="E285" s="6">
        <v>114</v>
      </c>
      <c r="F285" s="7">
        <v>84</v>
      </c>
      <c r="G285" s="7">
        <v>0</v>
      </c>
      <c r="H285" s="7">
        <v>0</v>
      </c>
      <c r="I285" s="13">
        <v>198</v>
      </c>
    </row>
    <row r="286" spans="1:9" ht="15" customHeight="1" x14ac:dyDescent="0.25">
      <c r="B286" s="77"/>
      <c r="C286" s="81"/>
      <c r="D286" s="12" t="s">
        <v>4</v>
      </c>
      <c r="E286" s="14">
        <v>0.5757575757575758</v>
      </c>
      <c r="F286" s="15">
        <v>0.4242424242424242</v>
      </c>
      <c r="G286" s="15">
        <v>0</v>
      </c>
      <c r="H286" s="15">
        <v>0</v>
      </c>
      <c r="I286" s="16">
        <v>1</v>
      </c>
    </row>
    <row r="287" spans="1:9" ht="15" customHeight="1" x14ac:dyDescent="0.25">
      <c r="B287" s="117"/>
      <c r="C287" s="81" t="s">
        <v>5</v>
      </c>
      <c r="D287" s="2" t="s">
        <v>3</v>
      </c>
      <c r="E287" s="8">
        <v>201</v>
      </c>
      <c r="F287" s="9">
        <v>62</v>
      </c>
      <c r="G287" s="9">
        <v>0</v>
      </c>
      <c r="H287" s="9">
        <v>0</v>
      </c>
      <c r="I287" s="17">
        <v>263</v>
      </c>
    </row>
    <row r="288" spans="1:9" ht="15" customHeight="1" x14ac:dyDescent="0.25">
      <c r="B288" s="77"/>
      <c r="C288" s="81"/>
      <c r="D288" s="12" t="s">
        <v>4</v>
      </c>
      <c r="E288" s="14">
        <v>0.76425855513307983</v>
      </c>
      <c r="F288" s="15">
        <v>0.23574144486692014</v>
      </c>
      <c r="G288" s="15">
        <v>0</v>
      </c>
      <c r="H288" s="15">
        <v>0</v>
      </c>
      <c r="I288" s="16">
        <v>1</v>
      </c>
    </row>
    <row r="289" spans="2:9" ht="15" customHeight="1" x14ac:dyDescent="0.25">
      <c r="B289" s="117"/>
      <c r="C289" s="81" t="s">
        <v>6</v>
      </c>
      <c r="D289" s="2" t="s">
        <v>3</v>
      </c>
      <c r="E289" s="8">
        <v>56</v>
      </c>
      <c r="F289" s="9">
        <v>98</v>
      </c>
      <c r="G289" s="9">
        <v>0</v>
      </c>
      <c r="H289" s="9">
        <v>0</v>
      </c>
      <c r="I289" s="17">
        <v>154</v>
      </c>
    </row>
    <row r="290" spans="2:9" ht="15" customHeight="1" x14ac:dyDescent="0.25">
      <c r="B290" s="77"/>
      <c r="C290" s="81"/>
      <c r="D290" s="12" t="s">
        <v>4</v>
      </c>
      <c r="E290" s="14">
        <v>0.36363636363636365</v>
      </c>
      <c r="F290" s="15">
        <v>0.63636363636363635</v>
      </c>
      <c r="G290" s="15">
        <v>0</v>
      </c>
      <c r="H290" s="15">
        <v>0</v>
      </c>
      <c r="I290" s="16">
        <v>1</v>
      </c>
    </row>
    <row r="291" spans="2:9" ht="15" customHeight="1" x14ac:dyDescent="0.25">
      <c r="B291" s="117"/>
      <c r="C291" s="81" t="s">
        <v>7</v>
      </c>
      <c r="D291" s="2" t="s">
        <v>3</v>
      </c>
      <c r="E291" s="8">
        <v>64</v>
      </c>
      <c r="F291" s="9">
        <v>123</v>
      </c>
      <c r="G291" s="9">
        <v>2</v>
      </c>
      <c r="H291" s="9">
        <v>0</v>
      </c>
      <c r="I291" s="17">
        <v>189</v>
      </c>
    </row>
    <row r="292" spans="2:9" ht="15" customHeight="1" x14ac:dyDescent="0.25">
      <c r="B292" s="77"/>
      <c r="C292" s="81"/>
      <c r="D292" s="12" t="s">
        <v>4</v>
      </c>
      <c r="E292" s="14">
        <v>0.33862433862433861</v>
      </c>
      <c r="F292" s="15">
        <v>0.6507936507936507</v>
      </c>
      <c r="G292" s="15">
        <v>1.0582010582010581E-2</v>
      </c>
      <c r="H292" s="15">
        <v>0</v>
      </c>
      <c r="I292" s="16">
        <v>1</v>
      </c>
    </row>
    <row r="293" spans="2:9" ht="15" customHeight="1" x14ac:dyDescent="0.25">
      <c r="B293" s="117"/>
      <c r="C293" s="81" t="s">
        <v>8</v>
      </c>
      <c r="D293" s="2" t="s">
        <v>3</v>
      </c>
      <c r="E293" s="8">
        <v>80</v>
      </c>
      <c r="F293" s="9">
        <v>232</v>
      </c>
      <c r="G293" s="9">
        <v>0</v>
      </c>
      <c r="H293" s="9">
        <v>0</v>
      </c>
      <c r="I293" s="17">
        <v>312</v>
      </c>
    </row>
    <row r="294" spans="2:9" ht="15" customHeight="1" x14ac:dyDescent="0.25">
      <c r="B294" s="77"/>
      <c r="C294" s="81"/>
      <c r="D294" s="12" t="s">
        <v>4</v>
      </c>
      <c r="E294" s="14">
        <v>0.25641025641025639</v>
      </c>
      <c r="F294" s="15">
        <v>0.74358974358974361</v>
      </c>
      <c r="G294" s="15">
        <v>0</v>
      </c>
      <c r="H294" s="15">
        <v>0</v>
      </c>
      <c r="I294" s="16">
        <v>1</v>
      </c>
    </row>
    <row r="295" spans="2:9" ht="15" customHeight="1" x14ac:dyDescent="0.25">
      <c r="B295" s="117"/>
      <c r="C295" s="81" t="s">
        <v>9</v>
      </c>
      <c r="D295" s="2" t="s">
        <v>3</v>
      </c>
      <c r="E295" s="8">
        <v>46</v>
      </c>
      <c r="F295" s="9">
        <v>81</v>
      </c>
      <c r="G295" s="9">
        <v>0</v>
      </c>
      <c r="H295" s="9">
        <v>0</v>
      </c>
      <c r="I295" s="17">
        <v>127</v>
      </c>
    </row>
    <row r="296" spans="2:9" ht="15" customHeight="1" x14ac:dyDescent="0.25">
      <c r="B296" s="77"/>
      <c r="C296" s="81"/>
      <c r="D296" s="12" t="s">
        <v>4</v>
      </c>
      <c r="E296" s="14">
        <v>0.36220472440944884</v>
      </c>
      <c r="F296" s="15">
        <v>0.63779527559055116</v>
      </c>
      <c r="G296" s="15">
        <v>0</v>
      </c>
      <c r="H296" s="15">
        <v>0</v>
      </c>
      <c r="I296" s="16">
        <v>1</v>
      </c>
    </row>
    <row r="297" spans="2:9" ht="15" customHeight="1" x14ac:dyDescent="0.25">
      <c r="B297" s="117"/>
      <c r="C297" s="81" t="s">
        <v>10</v>
      </c>
      <c r="D297" s="2" t="s">
        <v>3</v>
      </c>
      <c r="E297" s="8">
        <v>70</v>
      </c>
      <c r="F297" s="9">
        <v>107</v>
      </c>
      <c r="G297" s="9">
        <v>0</v>
      </c>
      <c r="H297" s="9">
        <v>0</v>
      </c>
      <c r="I297" s="17">
        <v>177</v>
      </c>
    </row>
    <row r="298" spans="2:9" ht="15" customHeight="1" x14ac:dyDescent="0.25">
      <c r="B298" s="77"/>
      <c r="C298" s="81"/>
      <c r="D298" s="12" t="s">
        <v>4</v>
      </c>
      <c r="E298" s="14">
        <v>0.39548022598870053</v>
      </c>
      <c r="F298" s="15">
        <v>0.60451977401129942</v>
      </c>
      <c r="G298" s="15">
        <v>0</v>
      </c>
      <c r="H298" s="15">
        <v>0</v>
      </c>
      <c r="I298" s="16">
        <v>1</v>
      </c>
    </row>
    <row r="299" spans="2:9" ht="15" customHeight="1" x14ac:dyDescent="0.25">
      <c r="B299" s="117"/>
      <c r="C299" s="81" t="s">
        <v>11</v>
      </c>
      <c r="D299" s="2" t="s">
        <v>3</v>
      </c>
      <c r="E299" s="8">
        <v>337</v>
      </c>
      <c r="F299" s="9">
        <v>100</v>
      </c>
      <c r="G299" s="9">
        <v>0</v>
      </c>
      <c r="H299" s="9">
        <v>1</v>
      </c>
      <c r="I299" s="17">
        <v>438</v>
      </c>
    </row>
    <row r="300" spans="2:9" ht="15" customHeight="1" x14ac:dyDescent="0.25">
      <c r="B300" s="77"/>
      <c r="C300" s="81"/>
      <c r="D300" s="12" t="s">
        <v>4</v>
      </c>
      <c r="E300" s="14">
        <v>0.76940639269406408</v>
      </c>
      <c r="F300" s="15">
        <v>0.22831050228310501</v>
      </c>
      <c r="G300" s="15">
        <v>0</v>
      </c>
      <c r="H300" s="18">
        <v>2.2831050228310501E-3</v>
      </c>
      <c r="I300" s="16">
        <v>1</v>
      </c>
    </row>
    <row r="301" spans="2:9" ht="15" customHeight="1" x14ac:dyDescent="0.25">
      <c r="B301" s="117"/>
      <c r="C301" s="81" t="s">
        <v>12</v>
      </c>
      <c r="D301" s="2" t="s">
        <v>3</v>
      </c>
      <c r="E301" s="8">
        <v>334</v>
      </c>
      <c r="F301" s="9">
        <v>101</v>
      </c>
      <c r="G301" s="9">
        <v>0</v>
      </c>
      <c r="H301" s="9">
        <v>0</v>
      </c>
      <c r="I301" s="17">
        <v>435</v>
      </c>
    </row>
    <row r="302" spans="2:9" ht="15" customHeight="1" x14ac:dyDescent="0.25">
      <c r="B302" s="77"/>
      <c r="C302" s="81"/>
      <c r="D302" s="12" t="s">
        <v>4</v>
      </c>
      <c r="E302" s="14">
        <v>0.76781609195402301</v>
      </c>
      <c r="F302" s="15">
        <v>0.23218390804597702</v>
      </c>
      <c r="G302" s="15">
        <v>0</v>
      </c>
      <c r="H302" s="15">
        <v>0</v>
      </c>
      <c r="I302" s="16">
        <v>1</v>
      </c>
    </row>
    <row r="303" spans="2:9" ht="15" customHeight="1" x14ac:dyDescent="0.25">
      <c r="B303" s="117"/>
      <c r="C303" s="81" t="s">
        <v>13</v>
      </c>
      <c r="D303" s="2" t="s">
        <v>3</v>
      </c>
      <c r="E303" s="8">
        <v>201</v>
      </c>
      <c r="F303" s="9">
        <v>80</v>
      </c>
      <c r="G303" s="9">
        <v>0</v>
      </c>
      <c r="H303" s="9">
        <v>0</v>
      </c>
      <c r="I303" s="17">
        <v>281</v>
      </c>
    </row>
    <row r="304" spans="2:9" ht="15" customHeight="1" x14ac:dyDescent="0.25">
      <c r="B304" s="77"/>
      <c r="C304" s="81"/>
      <c r="D304" s="12" t="s">
        <v>4</v>
      </c>
      <c r="E304" s="14">
        <v>0.71530249110320288</v>
      </c>
      <c r="F304" s="15">
        <v>0.28469750889679718</v>
      </c>
      <c r="G304" s="15">
        <v>0</v>
      </c>
      <c r="H304" s="15">
        <v>0</v>
      </c>
      <c r="I304" s="16">
        <v>1</v>
      </c>
    </row>
    <row r="305" spans="2:9" ht="15" customHeight="1" x14ac:dyDescent="0.25">
      <c r="B305" s="117"/>
      <c r="C305" s="81" t="s">
        <v>14</v>
      </c>
      <c r="D305" s="2" t="s">
        <v>3</v>
      </c>
      <c r="E305" s="8">
        <v>99</v>
      </c>
      <c r="F305" s="9">
        <v>240</v>
      </c>
      <c r="G305" s="9">
        <v>0</v>
      </c>
      <c r="H305" s="9">
        <v>0</v>
      </c>
      <c r="I305" s="17">
        <v>339</v>
      </c>
    </row>
    <row r="306" spans="2:9" ht="15" customHeight="1" x14ac:dyDescent="0.25">
      <c r="B306" s="77"/>
      <c r="C306" s="81"/>
      <c r="D306" s="12" t="s">
        <v>4</v>
      </c>
      <c r="E306" s="14">
        <v>0.29203539823008851</v>
      </c>
      <c r="F306" s="15">
        <v>0.70796460176991149</v>
      </c>
      <c r="G306" s="15">
        <v>0</v>
      </c>
      <c r="H306" s="15">
        <v>0</v>
      </c>
      <c r="I306" s="16">
        <v>1</v>
      </c>
    </row>
    <row r="307" spans="2:9" ht="15" customHeight="1" x14ac:dyDescent="0.25">
      <c r="B307" s="117"/>
      <c r="C307" s="81" t="s">
        <v>15</v>
      </c>
      <c r="D307" s="2" t="s">
        <v>3</v>
      </c>
      <c r="E307" s="8">
        <v>88</v>
      </c>
      <c r="F307" s="9">
        <v>95</v>
      </c>
      <c r="G307" s="9">
        <v>0</v>
      </c>
      <c r="H307" s="9">
        <v>0</v>
      </c>
      <c r="I307" s="17">
        <v>183</v>
      </c>
    </row>
    <row r="308" spans="2:9" ht="15" customHeight="1" x14ac:dyDescent="0.25">
      <c r="B308" s="77"/>
      <c r="C308" s="81"/>
      <c r="D308" s="12" t="s">
        <v>4</v>
      </c>
      <c r="E308" s="14">
        <v>0.48087431693989069</v>
      </c>
      <c r="F308" s="15">
        <v>0.51912568306010931</v>
      </c>
      <c r="G308" s="15">
        <v>0</v>
      </c>
      <c r="H308" s="15">
        <v>0</v>
      </c>
      <c r="I308" s="16">
        <v>1</v>
      </c>
    </row>
    <row r="309" spans="2:9" ht="15" customHeight="1" x14ac:dyDescent="0.25">
      <c r="B309" s="117"/>
      <c r="C309" s="81" t="s">
        <v>16</v>
      </c>
      <c r="D309" s="2" t="s">
        <v>3</v>
      </c>
      <c r="E309" s="8">
        <v>98</v>
      </c>
      <c r="F309" s="9">
        <v>75</v>
      </c>
      <c r="G309" s="9">
        <v>0</v>
      </c>
      <c r="H309" s="9">
        <v>2</v>
      </c>
      <c r="I309" s="17">
        <v>175</v>
      </c>
    </row>
    <row r="310" spans="2:9" ht="15" customHeight="1" x14ac:dyDescent="0.25">
      <c r="B310" s="77"/>
      <c r="C310" s="81"/>
      <c r="D310" s="12" t="s">
        <v>4</v>
      </c>
      <c r="E310" s="14">
        <v>0.56000000000000005</v>
      </c>
      <c r="F310" s="15">
        <v>0.42857142857142855</v>
      </c>
      <c r="G310" s="15">
        <v>0</v>
      </c>
      <c r="H310" s="15">
        <v>1.1428571428571429E-2</v>
      </c>
      <c r="I310" s="16">
        <v>1</v>
      </c>
    </row>
    <row r="311" spans="2:9" ht="15" customHeight="1" x14ac:dyDescent="0.25">
      <c r="B311" s="117"/>
      <c r="C311" s="81" t="s">
        <v>17</v>
      </c>
      <c r="D311" s="2" t="s">
        <v>3</v>
      </c>
      <c r="E311" s="8">
        <v>52</v>
      </c>
      <c r="F311" s="9">
        <v>54</v>
      </c>
      <c r="G311" s="9">
        <v>0</v>
      </c>
      <c r="H311" s="9">
        <v>0</v>
      </c>
      <c r="I311" s="17">
        <v>106</v>
      </c>
    </row>
    <row r="312" spans="2:9" ht="15" customHeight="1" x14ac:dyDescent="0.25">
      <c r="B312" s="77"/>
      <c r="C312" s="81"/>
      <c r="D312" s="12" t="s">
        <v>4</v>
      </c>
      <c r="E312" s="14">
        <v>0.49056603773584906</v>
      </c>
      <c r="F312" s="15">
        <v>0.50943396226415094</v>
      </c>
      <c r="G312" s="15">
        <v>0</v>
      </c>
      <c r="H312" s="15">
        <v>0</v>
      </c>
      <c r="I312" s="16">
        <v>1</v>
      </c>
    </row>
    <row r="313" spans="2:9" ht="15" customHeight="1" x14ac:dyDescent="0.25">
      <c r="B313" s="117"/>
      <c r="C313" s="81" t="s">
        <v>18</v>
      </c>
      <c r="D313" s="2" t="s">
        <v>3</v>
      </c>
      <c r="E313" s="8">
        <v>42</v>
      </c>
      <c r="F313" s="9">
        <v>55</v>
      </c>
      <c r="G313" s="9">
        <v>0</v>
      </c>
      <c r="H313" s="9">
        <v>0</v>
      </c>
      <c r="I313" s="17">
        <v>97</v>
      </c>
    </row>
    <row r="314" spans="2:9" ht="15" customHeight="1" x14ac:dyDescent="0.25">
      <c r="B314" s="77"/>
      <c r="C314" s="81"/>
      <c r="D314" s="12" t="s">
        <v>4</v>
      </c>
      <c r="E314" s="14">
        <v>0.4329896907216495</v>
      </c>
      <c r="F314" s="15">
        <v>0.5670103092783505</v>
      </c>
      <c r="G314" s="15">
        <v>0</v>
      </c>
      <c r="H314" s="15">
        <v>0</v>
      </c>
      <c r="I314" s="16">
        <v>1</v>
      </c>
    </row>
    <row r="315" spans="2:9" ht="15" customHeight="1" x14ac:dyDescent="0.25">
      <c r="B315" s="117"/>
      <c r="C315" s="81" t="s">
        <v>19</v>
      </c>
      <c r="D315" s="2" t="s">
        <v>3</v>
      </c>
      <c r="E315" s="8">
        <v>101</v>
      </c>
      <c r="F315" s="9">
        <v>100</v>
      </c>
      <c r="G315" s="9">
        <v>0</v>
      </c>
      <c r="H315" s="9">
        <v>2</v>
      </c>
      <c r="I315" s="17">
        <v>203</v>
      </c>
    </row>
    <row r="316" spans="2:9" ht="15" customHeight="1" x14ac:dyDescent="0.25">
      <c r="B316" s="77"/>
      <c r="C316" s="81"/>
      <c r="D316" s="12" t="s">
        <v>4</v>
      </c>
      <c r="E316" s="14">
        <v>0.49753694581280788</v>
      </c>
      <c r="F316" s="15">
        <v>0.49261083743842365</v>
      </c>
      <c r="G316" s="15">
        <v>0</v>
      </c>
      <c r="H316" s="18">
        <v>9.852216748768473E-3</v>
      </c>
      <c r="I316" s="16">
        <v>1</v>
      </c>
    </row>
    <row r="317" spans="2:9" ht="15" customHeight="1" x14ac:dyDescent="0.25">
      <c r="B317" s="117"/>
      <c r="C317" s="81" t="s">
        <v>20</v>
      </c>
      <c r="D317" s="2" t="s">
        <v>3</v>
      </c>
      <c r="E317" s="8">
        <v>74</v>
      </c>
      <c r="F317" s="9">
        <v>135</v>
      </c>
      <c r="G317" s="9">
        <v>0</v>
      </c>
      <c r="H317" s="9">
        <v>0</v>
      </c>
      <c r="I317" s="17">
        <v>209</v>
      </c>
    </row>
    <row r="318" spans="2:9" ht="15" customHeight="1" x14ac:dyDescent="0.25">
      <c r="B318" s="77"/>
      <c r="C318" s="81"/>
      <c r="D318" s="12" t="s">
        <v>4</v>
      </c>
      <c r="E318" s="14">
        <v>0.35406698564593309</v>
      </c>
      <c r="F318" s="15">
        <v>0.64593301435406703</v>
      </c>
      <c r="G318" s="15">
        <v>0</v>
      </c>
      <c r="H318" s="15">
        <v>0</v>
      </c>
      <c r="I318" s="16">
        <v>1</v>
      </c>
    </row>
    <row r="319" spans="2:9" ht="15" customHeight="1" x14ac:dyDescent="0.25">
      <c r="B319" s="77" t="s">
        <v>0</v>
      </c>
      <c r="C319" s="78"/>
      <c r="D319" s="2" t="s">
        <v>3</v>
      </c>
      <c r="E319" s="8">
        <v>2057</v>
      </c>
      <c r="F319" s="9">
        <v>1822</v>
      </c>
      <c r="G319" s="9">
        <v>2</v>
      </c>
      <c r="H319" s="9">
        <v>5</v>
      </c>
      <c r="I319" s="17">
        <v>3886</v>
      </c>
    </row>
    <row r="320" spans="2:9" ht="15" customHeight="1" thickBot="1" x14ac:dyDescent="0.3">
      <c r="B320" s="79"/>
      <c r="C320" s="80"/>
      <c r="D320" s="3" t="s">
        <v>4</v>
      </c>
      <c r="E320" s="19">
        <v>0.52933607822954198</v>
      </c>
      <c r="F320" s="10">
        <v>0.46886258363355637</v>
      </c>
      <c r="G320" s="20">
        <v>5.1466803911477102E-4</v>
      </c>
      <c r="H320" s="20">
        <v>1.2866700977869274E-3</v>
      </c>
      <c r="I320" s="11">
        <v>1</v>
      </c>
    </row>
    <row r="321" spans="1:9" ht="15.75" thickTop="1" x14ac:dyDescent="0.25"/>
    <row r="322" spans="1:9" ht="18" customHeight="1" thickBot="1" x14ac:dyDescent="0.3">
      <c r="A322" s="44" t="s">
        <v>149</v>
      </c>
      <c r="B322" s="83" t="s">
        <v>41</v>
      </c>
      <c r="C322" s="83"/>
      <c r="D322" s="83"/>
      <c r="E322" s="83"/>
      <c r="F322" s="83"/>
      <c r="G322" s="83"/>
      <c r="H322" s="83"/>
      <c r="I322" s="83"/>
    </row>
    <row r="323" spans="1:9" ht="15" customHeight="1" thickTop="1" x14ac:dyDescent="0.25">
      <c r="B323" s="84"/>
      <c r="C323" s="85"/>
      <c r="D323" s="86"/>
      <c r="E323" s="139" t="s">
        <v>42</v>
      </c>
      <c r="F323" s="140"/>
      <c r="G323" s="140"/>
      <c r="H323" s="140"/>
      <c r="I323" s="93" t="s">
        <v>0</v>
      </c>
    </row>
    <row r="324" spans="1:9" ht="15" customHeight="1" thickBot="1" x14ac:dyDescent="0.3">
      <c r="B324" s="87"/>
      <c r="C324" s="88"/>
      <c r="D324" s="89"/>
      <c r="E324" s="4" t="s">
        <v>23</v>
      </c>
      <c r="F324" s="5" t="s">
        <v>24</v>
      </c>
      <c r="G324" s="5" t="s">
        <v>25</v>
      </c>
      <c r="H324" s="5" t="s">
        <v>26</v>
      </c>
      <c r="I324" s="94"/>
    </row>
    <row r="325" spans="1:9" ht="15" customHeight="1" thickTop="1" x14ac:dyDescent="0.25">
      <c r="B325" s="138" t="s">
        <v>1</v>
      </c>
      <c r="C325" s="95" t="s">
        <v>2</v>
      </c>
      <c r="D325" s="1" t="s">
        <v>3</v>
      </c>
      <c r="E325" s="6">
        <v>79</v>
      </c>
      <c r="F325" s="7">
        <v>118</v>
      </c>
      <c r="G325" s="7">
        <v>0</v>
      </c>
      <c r="H325" s="7">
        <v>1</v>
      </c>
      <c r="I325" s="13">
        <v>198</v>
      </c>
    </row>
    <row r="326" spans="1:9" ht="15" customHeight="1" x14ac:dyDescent="0.25">
      <c r="B326" s="77"/>
      <c r="C326" s="81"/>
      <c r="D326" s="12" t="s">
        <v>4</v>
      </c>
      <c r="E326" s="14">
        <v>0.39898989898989901</v>
      </c>
      <c r="F326" s="15">
        <v>0.59595959595959591</v>
      </c>
      <c r="G326" s="15">
        <v>0</v>
      </c>
      <c r="H326" s="18">
        <v>5.0505050505050509E-3</v>
      </c>
      <c r="I326" s="16">
        <v>1</v>
      </c>
    </row>
    <row r="327" spans="1:9" ht="15" customHeight="1" x14ac:dyDescent="0.25">
      <c r="B327" s="117"/>
      <c r="C327" s="81" t="s">
        <v>5</v>
      </c>
      <c r="D327" s="2" t="s">
        <v>3</v>
      </c>
      <c r="E327" s="8">
        <v>153</v>
      </c>
      <c r="F327" s="9">
        <v>110</v>
      </c>
      <c r="G327" s="9">
        <v>0</v>
      </c>
      <c r="H327" s="9">
        <v>0</v>
      </c>
      <c r="I327" s="17">
        <v>263</v>
      </c>
    </row>
    <row r="328" spans="1:9" ht="15" customHeight="1" x14ac:dyDescent="0.25">
      <c r="B328" s="77"/>
      <c r="C328" s="81"/>
      <c r="D328" s="12" t="s">
        <v>4</v>
      </c>
      <c r="E328" s="14">
        <v>0.58174904942965777</v>
      </c>
      <c r="F328" s="15">
        <v>0.41825095057034223</v>
      </c>
      <c r="G328" s="15">
        <v>0</v>
      </c>
      <c r="H328" s="15">
        <v>0</v>
      </c>
      <c r="I328" s="16">
        <v>1</v>
      </c>
    </row>
    <row r="329" spans="1:9" ht="15" customHeight="1" x14ac:dyDescent="0.25">
      <c r="B329" s="117"/>
      <c r="C329" s="81" t="s">
        <v>6</v>
      </c>
      <c r="D329" s="2" t="s">
        <v>3</v>
      </c>
      <c r="E329" s="8">
        <v>29</v>
      </c>
      <c r="F329" s="9">
        <v>123</v>
      </c>
      <c r="G329" s="9">
        <v>1</v>
      </c>
      <c r="H329" s="9">
        <v>1</v>
      </c>
      <c r="I329" s="17">
        <v>154</v>
      </c>
    </row>
    <row r="330" spans="1:9" ht="15" customHeight="1" x14ac:dyDescent="0.25">
      <c r="B330" s="77"/>
      <c r="C330" s="81"/>
      <c r="D330" s="12" t="s">
        <v>4</v>
      </c>
      <c r="E330" s="14">
        <v>0.18831168831168832</v>
      </c>
      <c r="F330" s="15">
        <v>0.79870129870129869</v>
      </c>
      <c r="G330" s="18">
        <v>6.4935064935064931E-3</v>
      </c>
      <c r="H330" s="18">
        <v>6.4935064935064931E-3</v>
      </c>
      <c r="I330" s="16">
        <v>1</v>
      </c>
    </row>
    <row r="331" spans="1:9" ht="15" customHeight="1" x14ac:dyDescent="0.25">
      <c r="B331" s="117"/>
      <c r="C331" s="81" t="s">
        <v>7</v>
      </c>
      <c r="D331" s="2" t="s">
        <v>3</v>
      </c>
      <c r="E331" s="8">
        <v>36</v>
      </c>
      <c r="F331" s="9">
        <v>150</v>
      </c>
      <c r="G331" s="9">
        <v>2</v>
      </c>
      <c r="H331" s="9">
        <v>1</v>
      </c>
      <c r="I331" s="17">
        <v>189</v>
      </c>
    </row>
    <row r="332" spans="1:9" ht="15" customHeight="1" x14ac:dyDescent="0.25">
      <c r="B332" s="77"/>
      <c r="C332" s="81"/>
      <c r="D332" s="12" t="s">
        <v>4</v>
      </c>
      <c r="E332" s="14">
        <v>0.19047619047619047</v>
      </c>
      <c r="F332" s="15">
        <v>0.79365079365079372</v>
      </c>
      <c r="G332" s="15">
        <v>1.0582010582010581E-2</v>
      </c>
      <c r="H332" s="18">
        <v>5.2910052910052907E-3</v>
      </c>
      <c r="I332" s="16">
        <v>1</v>
      </c>
    </row>
    <row r="333" spans="1:9" ht="15" customHeight="1" x14ac:dyDescent="0.25">
      <c r="B333" s="117"/>
      <c r="C333" s="81" t="s">
        <v>8</v>
      </c>
      <c r="D333" s="2" t="s">
        <v>3</v>
      </c>
      <c r="E333" s="8">
        <v>47</v>
      </c>
      <c r="F333" s="9">
        <v>265</v>
      </c>
      <c r="G333" s="9">
        <v>0</v>
      </c>
      <c r="H333" s="9">
        <v>0</v>
      </c>
      <c r="I333" s="17">
        <v>312</v>
      </c>
    </row>
    <row r="334" spans="1:9" ht="15" customHeight="1" x14ac:dyDescent="0.25">
      <c r="B334" s="77"/>
      <c r="C334" s="81"/>
      <c r="D334" s="12" t="s">
        <v>4</v>
      </c>
      <c r="E334" s="14">
        <v>0.15064102564102563</v>
      </c>
      <c r="F334" s="15">
        <v>0.84935897435897434</v>
      </c>
      <c r="G334" s="15">
        <v>0</v>
      </c>
      <c r="H334" s="15">
        <v>0</v>
      </c>
      <c r="I334" s="16">
        <v>1</v>
      </c>
    </row>
    <row r="335" spans="1:9" ht="15" customHeight="1" x14ac:dyDescent="0.25">
      <c r="B335" s="117"/>
      <c r="C335" s="81" t="s">
        <v>9</v>
      </c>
      <c r="D335" s="2" t="s">
        <v>3</v>
      </c>
      <c r="E335" s="8">
        <v>36</v>
      </c>
      <c r="F335" s="9">
        <v>91</v>
      </c>
      <c r="G335" s="9">
        <v>0</v>
      </c>
      <c r="H335" s="9">
        <v>0</v>
      </c>
      <c r="I335" s="17">
        <v>127</v>
      </c>
    </row>
    <row r="336" spans="1:9" ht="15" customHeight="1" x14ac:dyDescent="0.25">
      <c r="B336" s="77"/>
      <c r="C336" s="81"/>
      <c r="D336" s="12" t="s">
        <v>4</v>
      </c>
      <c r="E336" s="14">
        <v>0.28346456692913385</v>
      </c>
      <c r="F336" s="15">
        <v>0.71653543307086609</v>
      </c>
      <c r="G336" s="15">
        <v>0</v>
      </c>
      <c r="H336" s="15">
        <v>0</v>
      </c>
      <c r="I336" s="16">
        <v>1</v>
      </c>
    </row>
    <row r="337" spans="2:9" ht="15" customHeight="1" x14ac:dyDescent="0.25">
      <c r="B337" s="117"/>
      <c r="C337" s="81" t="s">
        <v>10</v>
      </c>
      <c r="D337" s="2" t="s">
        <v>3</v>
      </c>
      <c r="E337" s="8">
        <v>32</v>
      </c>
      <c r="F337" s="9">
        <v>145</v>
      </c>
      <c r="G337" s="9">
        <v>0</v>
      </c>
      <c r="H337" s="9">
        <v>0</v>
      </c>
      <c r="I337" s="17">
        <v>177</v>
      </c>
    </row>
    <row r="338" spans="2:9" ht="15" customHeight="1" x14ac:dyDescent="0.25">
      <c r="B338" s="77"/>
      <c r="C338" s="81"/>
      <c r="D338" s="12" t="s">
        <v>4</v>
      </c>
      <c r="E338" s="14">
        <v>0.1807909604519774</v>
      </c>
      <c r="F338" s="15">
        <v>0.8192090395480226</v>
      </c>
      <c r="G338" s="15">
        <v>0</v>
      </c>
      <c r="H338" s="15">
        <v>0</v>
      </c>
      <c r="I338" s="16">
        <v>1</v>
      </c>
    </row>
    <row r="339" spans="2:9" ht="15" customHeight="1" x14ac:dyDescent="0.25">
      <c r="B339" s="117"/>
      <c r="C339" s="81" t="s">
        <v>11</v>
      </c>
      <c r="D339" s="2" t="s">
        <v>3</v>
      </c>
      <c r="E339" s="8">
        <v>192</v>
      </c>
      <c r="F339" s="9">
        <v>246</v>
      </c>
      <c r="G339" s="9">
        <v>0</v>
      </c>
      <c r="H339" s="9">
        <v>0</v>
      </c>
      <c r="I339" s="17">
        <v>438</v>
      </c>
    </row>
    <row r="340" spans="2:9" ht="15" customHeight="1" x14ac:dyDescent="0.25">
      <c r="B340" s="77"/>
      <c r="C340" s="81"/>
      <c r="D340" s="12" t="s">
        <v>4</v>
      </c>
      <c r="E340" s="14">
        <v>0.43835616438356162</v>
      </c>
      <c r="F340" s="15">
        <v>0.56164383561643838</v>
      </c>
      <c r="G340" s="15">
        <v>0</v>
      </c>
      <c r="H340" s="15">
        <v>0</v>
      </c>
      <c r="I340" s="16">
        <v>1</v>
      </c>
    </row>
    <row r="341" spans="2:9" ht="15" customHeight="1" x14ac:dyDescent="0.25">
      <c r="B341" s="117"/>
      <c r="C341" s="81" t="s">
        <v>12</v>
      </c>
      <c r="D341" s="2" t="s">
        <v>3</v>
      </c>
      <c r="E341" s="8">
        <v>191</v>
      </c>
      <c r="F341" s="9">
        <v>244</v>
      </c>
      <c r="G341" s="9">
        <v>0</v>
      </c>
      <c r="H341" s="9">
        <v>0</v>
      </c>
      <c r="I341" s="17">
        <v>435</v>
      </c>
    </row>
    <row r="342" spans="2:9" ht="15" customHeight="1" x14ac:dyDescent="0.25">
      <c r="B342" s="77"/>
      <c r="C342" s="81"/>
      <c r="D342" s="12" t="s">
        <v>4</v>
      </c>
      <c r="E342" s="14">
        <v>0.43908045977011495</v>
      </c>
      <c r="F342" s="15">
        <v>0.56091954022988511</v>
      </c>
      <c r="G342" s="15">
        <v>0</v>
      </c>
      <c r="H342" s="15">
        <v>0</v>
      </c>
      <c r="I342" s="16">
        <v>1</v>
      </c>
    </row>
    <row r="343" spans="2:9" ht="15" customHeight="1" x14ac:dyDescent="0.25">
      <c r="B343" s="117"/>
      <c r="C343" s="81" t="s">
        <v>13</v>
      </c>
      <c r="D343" s="2" t="s">
        <v>3</v>
      </c>
      <c r="E343" s="8">
        <v>152</v>
      </c>
      <c r="F343" s="9">
        <v>125</v>
      </c>
      <c r="G343" s="9">
        <v>0</v>
      </c>
      <c r="H343" s="9">
        <v>4</v>
      </c>
      <c r="I343" s="17">
        <v>281</v>
      </c>
    </row>
    <row r="344" spans="2:9" ht="15" customHeight="1" x14ac:dyDescent="0.25">
      <c r="B344" s="77"/>
      <c r="C344" s="81"/>
      <c r="D344" s="12" t="s">
        <v>4</v>
      </c>
      <c r="E344" s="14">
        <v>0.54092526690391463</v>
      </c>
      <c r="F344" s="15">
        <v>0.44483985765124556</v>
      </c>
      <c r="G344" s="15">
        <v>0</v>
      </c>
      <c r="H344" s="15">
        <v>1.4234875444839857E-2</v>
      </c>
      <c r="I344" s="16">
        <v>1</v>
      </c>
    </row>
    <row r="345" spans="2:9" ht="15" customHeight="1" x14ac:dyDescent="0.25">
      <c r="B345" s="117"/>
      <c r="C345" s="81" t="s">
        <v>14</v>
      </c>
      <c r="D345" s="2" t="s">
        <v>3</v>
      </c>
      <c r="E345" s="8">
        <v>50</v>
      </c>
      <c r="F345" s="9">
        <v>289</v>
      </c>
      <c r="G345" s="9">
        <v>0</v>
      </c>
      <c r="H345" s="9">
        <v>0</v>
      </c>
      <c r="I345" s="17">
        <v>339</v>
      </c>
    </row>
    <row r="346" spans="2:9" ht="15" customHeight="1" x14ac:dyDescent="0.25">
      <c r="B346" s="77"/>
      <c r="C346" s="81"/>
      <c r="D346" s="12" t="s">
        <v>4</v>
      </c>
      <c r="E346" s="14">
        <v>0.14749262536873156</v>
      </c>
      <c r="F346" s="15">
        <v>0.85250737463126858</v>
      </c>
      <c r="G346" s="15">
        <v>0</v>
      </c>
      <c r="H346" s="15">
        <v>0</v>
      </c>
      <c r="I346" s="16">
        <v>1</v>
      </c>
    </row>
    <row r="347" spans="2:9" ht="15" customHeight="1" x14ac:dyDescent="0.25">
      <c r="B347" s="117"/>
      <c r="C347" s="81" t="s">
        <v>15</v>
      </c>
      <c r="D347" s="2" t="s">
        <v>3</v>
      </c>
      <c r="E347" s="8">
        <v>46</v>
      </c>
      <c r="F347" s="9">
        <v>136</v>
      </c>
      <c r="G347" s="9">
        <v>0</v>
      </c>
      <c r="H347" s="9">
        <v>1</v>
      </c>
      <c r="I347" s="17">
        <v>183</v>
      </c>
    </row>
    <row r="348" spans="2:9" ht="15" customHeight="1" x14ac:dyDescent="0.25">
      <c r="B348" s="77"/>
      <c r="C348" s="81"/>
      <c r="D348" s="12" t="s">
        <v>4</v>
      </c>
      <c r="E348" s="14">
        <v>0.25136612021857924</v>
      </c>
      <c r="F348" s="15">
        <v>0.74316939890710387</v>
      </c>
      <c r="G348" s="15">
        <v>0</v>
      </c>
      <c r="H348" s="18">
        <v>5.4644808743169408E-3</v>
      </c>
      <c r="I348" s="16">
        <v>1</v>
      </c>
    </row>
    <row r="349" spans="2:9" ht="15" customHeight="1" x14ac:dyDescent="0.25">
      <c r="B349" s="117"/>
      <c r="C349" s="81" t="s">
        <v>16</v>
      </c>
      <c r="D349" s="2" t="s">
        <v>3</v>
      </c>
      <c r="E349" s="8">
        <v>70</v>
      </c>
      <c r="F349" s="9">
        <v>103</v>
      </c>
      <c r="G349" s="9">
        <v>0</v>
      </c>
      <c r="H349" s="9">
        <v>2</v>
      </c>
      <c r="I349" s="17">
        <v>175</v>
      </c>
    </row>
    <row r="350" spans="2:9" ht="15" customHeight="1" x14ac:dyDescent="0.25">
      <c r="B350" s="77"/>
      <c r="C350" s="81"/>
      <c r="D350" s="12" t="s">
        <v>4</v>
      </c>
      <c r="E350" s="14">
        <v>0.4</v>
      </c>
      <c r="F350" s="15">
        <v>0.58857142857142852</v>
      </c>
      <c r="G350" s="15">
        <v>0</v>
      </c>
      <c r="H350" s="15">
        <v>1.1428571428571429E-2</v>
      </c>
      <c r="I350" s="16">
        <v>1</v>
      </c>
    </row>
    <row r="351" spans="2:9" ht="15" customHeight="1" x14ac:dyDescent="0.25">
      <c r="B351" s="117"/>
      <c r="C351" s="81" t="s">
        <v>17</v>
      </c>
      <c r="D351" s="2" t="s">
        <v>3</v>
      </c>
      <c r="E351" s="8">
        <v>37</v>
      </c>
      <c r="F351" s="9">
        <v>68</v>
      </c>
      <c r="G351" s="9">
        <v>0</v>
      </c>
      <c r="H351" s="9">
        <v>1</v>
      </c>
      <c r="I351" s="17">
        <v>106</v>
      </c>
    </row>
    <row r="352" spans="2:9" ht="15" customHeight="1" x14ac:dyDescent="0.25">
      <c r="B352" s="77"/>
      <c r="C352" s="81"/>
      <c r="D352" s="12" t="s">
        <v>4</v>
      </c>
      <c r="E352" s="14">
        <v>0.34905660377358488</v>
      </c>
      <c r="F352" s="15">
        <v>0.64150943396226412</v>
      </c>
      <c r="G352" s="15">
        <v>0</v>
      </c>
      <c r="H352" s="18">
        <v>9.433962264150943E-3</v>
      </c>
      <c r="I352" s="16">
        <v>1</v>
      </c>
    </row>
    <row r="353" spans="1:9" ht="15" customHeight="1" x14ac:dyDescent="0.25">
      <c r="B353" s="117"/>
      <c r="C353" s="81" t="s">
        <v>18</v>
      </c>
      <c r="D353" s="2" t="s">
        <v>3</v>
      </c>
      <c r="E353" s="8">
        <v>28</v>
      </c>
      <c r="F353" s="9">
        <v>68</v>
      </c>
      <c r="G353" s="9">
        <v>0</v>
      </c>
      <c r="H353" s="9">
        <v>1</v>
      </c>
      <c r="I353" s="17">
        <v>97</v>
      </c>
    </row>
    <row r="354" spans="1:9" ht="15" customHeight="1" x14ac:dyDescent="0.25">
      <c r="B354" s="77"/>
      <c r="C354" s="81"/>
      <c r="D354" s="12" t="s">
        <v>4</v>
      </c>
      <c r="E354" s="14">
        <v>0.28865979381443296</v>
      </c>
      <c r="F354" s="15">
        <v>0.7010309278350515</v>
      </c>
      <c r="G354" s="15">
        <v>0</v>
      </c>
      <c r="H354" s="15">
        <v>1.0309278350515462E-2</v>
      </c>
      <c r="I354" s="16">
        <v>1</v>
      </c>
    </row>
    <row r="355" spans="1:9" ht="15" customHeight="1" x14ac:dyDescent="0.25">
      <c r="B355" s="117"/>
      <c r="C355" s="81" t="s">
        <v>19</v>
      </c>
      <c r="D355" s="2" t="s">
        <v>3</v>
      </c>
      <c r="E355" s="8">
        <v>66</v>
      </c>
      <c r="F355" s="9">
        <v>135</v>
      </c>
      <c r="G355" s="9">
        <v>0</v>
      </c>
      <c r="H355" s="9">
        <v>2</v>
      </c>
      <c r="I355" s="17">
        <v>203</v>
      </c>
    </row>
    <row r="356" spans="1:9" ht="15" customHeight="1" x14ac:dyDescent="0.25">
      <c r="B356" s="77"/>
      <c r="C356" s="81"/>
      <c r="D356" s="12" t="s">
        <v>4</v>
      </c>
      <c r="E356" s="14">
        <v>0.3251231527093596</v>
      </c>
      <c r="F356" s="15">
        <v>0.66502463054187189</v>
      </c>
      <c r="G356" s="15">
        <v>0</v>
      </c>
      <c r="H356" s="18">
        <v>9.852216748768473E-3</v>
      </c>
      <c r="I356" s="16">
        <v>1</v>
      </c>
    </row>
    <row r="357" spans="1:9" ht="15" customHeight="1" x14ac:dyDescent="0.25">
      <c r="B357" s="117"/>
      <c r="C357" s="81" t="s">
        <v>20</v>
      </c>
      <c r="D357" s="2" t="s">
        <v>3</v>
      </c>
      <c r="E357" s="8">
        <v>44</v>
      </c>
      <c r="F357" s="9">
        <v>164</v>
      </c>
      <c r="G357" s="9">
        <v>0</v>
      </c>
      <c r="H357" s="9">
        <v>1</v>
      </c>
      <c r="I357" s="17">
        <v>209</v>
      </c>
    </row>
    <row r="358" spans="1:9" ht="15" customHeight="1" x14ac:dyDescent="0.25">
      <c r="B358" s="77"/>
      <c r="C358" s="81"/>
      <c r="D358" s="12" t="s">
        <v>4</v>
      </c>
      <c r="E358" s="14">
        <v>0.21052631578947367</v>
      </c>
      <c r="F358" s="15">
        <v>0.78468899521531099</v>
      </c>
      <c r="G358" s="15">
        <v>0</v>
      </c>
      <c r="H358" s="18">
        <v>4.7846889952153108E-3</v>
      </c>
      <c r="I358" s="16">
        <v>1</v>
      </c>
    </row>
    <row r="359" spans="1:9" ht="15" customHeight="1" x14ac:dyDescent="0.25">
      <c r="B359" s="77" t="s">
        <v>0</v>
      </c>
      <c r="C359" s="78"/>
      <c r="D359" s="2" t="s">
        <v>3</v>
      </c>
      <c r="E359" s="8">
        <v>1288</v>
      </c>
      <c r="F359" s="9">
        <v>2580</v>
      </c>
      <c r="G359" s="9">
        <v>3</v>
      </c>
      <c r="H359" s="9">
        <v>15</v>
      </c>
      <c r="I359" s="17">
        <v>3886</v>
      </c>
    </row>
    <row r="360" spans="1:9" ht="15" customHeight="1" thickBot="1" x14ac:dyDescent="0.3">
      <c r="B360" s="79"/>
      <c r="C360" s="80"/>
      <c r="D360" s="3" t="s">
        <v>4</v>
      </c>
      <c r="E360" s="19">
        <v>0.33144621718991252</v>
      </c>
      <c r="F360" s="10">
        <v>0.66392177045805456</v>
      </c>
      <c r="G360" s="20">
        <v>7.7200205867215658E-4</v>
      </c>
      <c r="H360" s="20">
        <v>3.8600102933607824E-3</v>
      </c>
      <c r="I360" s="11">
        <v>1</v>
      </c>
    </row>
    <row r="361" spans="1:9" ht="15.75" thickTop="1" x14ac:dyDescent="0.25"/>
    <row r="362" spans="1:9" ht="18" customHeight="1" thickBot="1" x14ac:dyDescent="0.3">
      <c r="A362" s="44" t="s">
        <v>150</v>
      </c>
      <c r="B362" s="83" t="s">
        <v>43</v>
      </c>
      <c r="C362" s="83"/>
      <c r="D362" s="83"/>
      <c r="E362" s="83"/>
      <c r="F362" s="83"/>
      <c r="G362" s="83"/>
      <c r="H362" s="83"/>
      <c r="I362" s="83"/>
    </row>
    <row r="363" spans="1:9" ht="15" customHeight="1" thickTop="1" x14ac:dyDescent="0.25">
      <c r="B363" s="84"/>
      <c r="C363" s="85"/>
      <c r="D363" s="86"/>
      <c r="E363" s="139" t="s">
        <v>44</v>
      </c>
      <c r="F363" s="140"/>
      <c r="G363" s="140"/>
      <c r="H363" s="140"/>
      <c r="I363" s="93" t="s">
        <v>0</v>
      </c>
    </row>
    <row r="364" spans="1:9" ht="15" customHeight="1" thickBot="1" x14ac:dyDescent="0.3">
      <c r="B364" s="87"/>
      <c r="C364" s="88"/>
      <c r="D364" s="89"/>
      <c r="E364" s="4" t="s">
        <v>23</v>
      </c>
      <c r="F364" s="5" t="s">
        <v>24</v>
      </c>
      <c r="G364" s="5" t="s">
        <v>25</v>
      </c>
      <c r="H364" s="5" t="s">
        <v>26</v>
      </c>
      <c r="I364" s="94"/>
    </row>
    <row r="365" spans="1:9" ht="15" customHeight="1" thickTop="1" x14ac:dyDescent="0.25">
      <c r="B365" s="138" t="s">
        <v>1</v>
      </c>
      <c r="C365" s="95" t="s">
        <v>2</v>
      </c>
      <c r="D365" s="1" t="s">
        <v>3</v>
      </c>
      <c r="E365" s="6">
        <v>60</v>
      </c>
      <c r="F365" s="7">
        <v>137</v>
      </c>
      <c r="G365" s="7">
        <v>0</v>
      </c>
      <c r="H365" s="7">
        <v>1</v>
      </c>
      <c r="I365" s="13">
        <v>198</v>
      </c>
    </row>
    <row r="366" spans="1:9" ht="15" customHeight="1" x14ac:dyDescent="0.25">
      <c r="B366" s="77"/>
      <c r="C366" s="81"/>
      <c r="D366" s="12" t="s">
        <v>4</v>
      </c>
      <c r="E366" s="14">
        <v>0.30303030303030304</v>
      </c>
      <c r="F366" s="15">
        <v>0.69191919191919193</v>
      </c>
      <c r="G366" s="15">
        <v>0</v>
      </c>
      <c r="H366" s="18">
        <v>5.0505050505050509E-3</v>
      </c>
      <c r="I366" s="16">
        <v>1</v>
      </c>
    </row>
    <row r="367" spans="1:9" ht="15" customHeight="1" x14ac:dyDescent="0.25">
      <c r="B367" s="117"/>
      <c r="C367" s="81" t="s">
        <v>5</v>
      </c>
      <c r="D367" s="2" t="s">
        <v>3</v>
      </c>
      <c r="E367" s="8">
        <v>136</v>
      </c>
      <c r="F367" s="9">
        <v>125</v>
      </c>
      <c r="G367" s="9">
        <v>0</v>
      </c>
      <c r="H367" s="9">
        <v>2</v>
      </c>
      <c r="I367" s="17">
        <v>263</v>
      </c>
    </row>
    <row r="368" spans="1:9" ht="15" customHeight="1" x14ac:dyDescent="0.25">
      <c r="B368" s="77"/>
      <c r="C368" s="81"/>
      <c r="D368" s="12" t="s">
        <v>4</v>
      </c>
      <c r="E368" s="14">
        <v>0.5171102661596958</v>
      </c>
      <c r="F368" s="15">
        <v>0.47528517110266155</v>
      </c>
      <c r="G368" s="15">
        <v>0</v>
      </c>
      <c r="H368" s="18">
        <v>7.6045627376425846E-3</v>
      </c>
      <c r="I368" s="16">
        <v>1</v>
      </c>
    </row>
    <row r="369" spans="2:9" ht="15" customHeight="1" x14ac:dyDescent="0.25">
      <c r="B369" s="117"/>
      <c r="C369" s="81" t="s">
        <v>6</v>
      </c>
      <c r="D369" s="2" t="s">
        <v>3</v>
      </c>
      <c r="E369" s="8">
        <v>50</v>
      </c>
      <c r="F369" s="9">
        <v>101</v>
      </c>
      <c r="G369" s="9">
        <v>1</v>
      </c>
      <c r="H369" s="9">
        <v>2</v>
      </c>
      <c r="I369" s="17">
        <v>154</v>
      </c>
    </row>
    <row r="370" spans="2:9" ht="15" customHeight="1" x14ac:dyDescent="0.25">
      <c r="B370" s="77"/>
      <c r="C370" s="81"/>
      <c r="D370" s="12" t="s">
        <v>4</v>
      </c>
      <c r="E370" s="14">
        <v>0.32467532467532467</v>
      </c>
      <c r="F370" s="15">
        <v>0.6558441558441559</v>
      </c>
      <c r="G370" s="18">
        <v>6.4935064935064931E-3</v>
      </c>
      <c r="H370" s="15">
        <v>1.2987012987012986E-2</v>
      </c>
      <c r="I370" s="16">
        <v>1</v>
      </c>
    </row>
    <row r="371" spans="2:9" ht="15" customHeight="1" x14ac:dyDescent="0.25">
      <c r="B371" s="117"/>
      <c r="C371" s="81" t="s">
        <v>7</v>
      </c>
      <c r="D371" s="2" t="s">
        <v>3</v>
      </c>
      <c r="E371" s="8">
        <v>94</v>
      </c>
      <c r="F371" s="9">
        <v>92</v>
      </c>
      <c r="G371" s="9">
        <v>2</v>
      </c>
      <c r="H371" s="9">
        <v>1</v>
      </c>
      <c r="I371" s="17">
        <v>189</v>
      </c>
    </row>
    <row r="372" spans="2:9" ht="15" customHeight="1" x14ac:dyDescent="0.25">
      <c r="B372" s="77"/>
      <c r="C372" s="81"/>
      <c r="D372" s="12" t="s">
        <v>4</v>
      </c>
      <c r="E372" s="14">
        <v>0.49735449735449733</v>
      </c>
      <c r="F372" s="15">
        <v>0.48677248677248675</v>
      </c>
      <c r="G372" s="15">
        <v>1.0582010582010581E-2</v>
      </c>
      <c r="H372" s="18">
        <v>5.2910052910052907E-3</v>
      </c>
      <c r="I372" s="16">
        <v>1</v>
      </c>
    </row>
    <row r="373" spans="2:9" ht="15" customHeight="1" x14ac:dyDescent="0.25">
      <c r="B373" s="117"/>
      <c r="C373" s="81" t="s">
        <v>8</v>
      </c>
      <c r="D373" s="2" t="s">
        <v>3</v>
      </c>
      <c r="E373" s="8">
        <v>157</v>
      </c>
      <c r="F373" s="9">
        <v>155</v>
      </c>
      <c r="G373" s="9">
        <v>0</v>
      </c>
      <c r="H373" s="9">
        <v>0</v>
      </c>
      <c r="I373" s="17">
        <v>312</v>
      </c>
    </row>
    <row r="374" spans="2:9" ht="15" customHeight="1" x14ac:dyDescent="0.25">
      <c r="B374" s="77"/>
      <c r="C374" s="81"/>
      <c r="D374" s="12" t="s">
        <v>4</v>
      </c>
      <c r="E374" s="14">
        <v>0.50320512820512819</v>
      </c>
      <c r="F374" s="15">
        <v>0.49679487179487181</v>
      </c>
      <c r="G374" s="15">
        <v>0</v>
      </c>
      <c r="H374" s="15">
        <v>0</v>
      </c>
      <c r="I374" s="16">
        <v>1</v>
      </c>
    </row>
    <row r="375" spans="2:9" ht="15" customHeight="1" x14ac:dyDescent="0.25">
      <c r="B375" s="117"/>
      <c r="C375" s="81" t="s">
        <v>9</v>
      </c>
      <c r="D375" s="2" t="s">
        <v>3</v>
      </c>
      <c r="E375" s="8">
        <v>66</v>
      </c>
      <c r="F375" s="9">
        <v>61</v>
      </c>
      <c r="G375" s="9">
        <v>0</v>
      </c>
      <c r="H375" s="9">
        <v>0</v>
      </c>
      <c r="I375" s="17">
        <v>127</v>
      </c>
    </row>
    <row r="376" spans="2:9" ht="15" customHeight="1" x14ac:dyDescent="0.25">
      <c r="B376" s="77"/>
      <c r="C376" s="81"/>
      <c r="D376" s="12" t="s">
        <v>4</v>
      </c>
      <c r="E376" s="14">
        <v>0.51968503937007871</v>
      </c>
      <c r="F376" s="15">
        <v>0.48031496062992124</v>
      </c>
      <c r="G376" s="15">
        <v>0</v>
      </c>
      <c r="H376" s="15">
        <v>0</v>
      </c>
      <c r="I376" s="16">
        <v>1</v>
      </c>
    </row>
    <row r="377" spans="2:9" ht="15" customHeight="1" x14ac:dyDescent="0.25">
      <c r="B377" s="117"/>
      <c r="C377" s="81" t="s">
        <v>10</v>
      </c>
      <c r="D377" s="2" t="s">
        <v>3</v>
      </c>
      <c r="E377" s="8">
        <v>33</v>
      </c>
      <c r="F377" s="9">
        <v>143</v>
      </c>
      <c r="G377" s="9">
        <v>0</v>
      </c>
      <c r="H377" s="9">
        <v>1</v>
      </c>
      <c r="I377" s="17">
        <v>177</v>
      </c>
    </row>
    <row r="378" spans="2:9" ht="15" customHeight="1" x14ac:dyDescent="0.25">
      <c r="B378" s="77"/>
      <c r="C378" s="81"/>
      <c r="D378" s="12" t="s">
        <v>4</v>
      </c>
      <c r="E378" s="14">
        <v>0.1864406779661017</v>
      </c>
      <c r="F378" s="15">
        <v>0.80790960451977401</v>
      </c>
      <c r="G378" s="15">
        <v>0</v>
      </c>
      <c r="H378" s="18">
        <v>5.6497175141242938E-3</v>
      </c>
      <c r="I378" s="16">
        <v>1</v>
      </c>
    </row>
    <row r="379" spans="2:9" ht="15" customHeight="1" x14ac:dyDescent="0.25">
      <c r="B379" s="117"/>
      <c r="C379" s="81" t="s">
        <v>11</v>
      </c>
      <c r="D379" s="2" t="s">
        <v>3</v>
      </c>
      <c r="E379" s="8">
        <v>240</v>
      </c>
      <c r="F379" s="9">
        <v>194</v>
      </c>
      <c r="G379" s="9">
        <v>0</v>
      </c>
      <c r="H379" s="9">
        <v>4</v>
      </c>
      <c r="I379" s="17">
        <v>438</v>
      </c>
    </row>
    <row r="380" spans="2:9" ht="15" customHeight="1" x14ac:dyDescent="0.25">
      <c r="B380" s="77"/>
      <c r="C380" s="81"/>
      <c r="D380" s="12" t="s">
        <v>4</v>
      </c>
      <c r="E380" s="14">
        <v>0.54794520547945202</v>
      </c>
      <c r="F380" s="15">
        <v>0.44292237442922372</v>
      </c>
      <c r="G380" s="15">
        <v>0</v>
      </c>
      <c r="H380" s="18">
        <v>9.1324200913242004E-3</v>
      </c>
      <c r="I380" s="16">
        <v>1</v>
      </c>
    </row>
    <row r="381" spans="2:9" ht="15" customHeight="1" x14ac:dyDescent="0.25">
      <c r="B381" s="117"/>
      <c r="C381" s="81" t="s">
        <v>12</v>
      </c>
      <c r="D381" s="2" t="s">
        <v>3</v>
      </c>
      <c r="E381" s="8">
        <v>233</v>
      </c>
      <c r="F381" s="9">
        <v>197</v>
      </c>
      <c r="G381" s="9">
        <v>0</v>
      </c>
      <c r="H381" s="9">
        <v>5</v>
      </c>
      <c r="I381" s="17">
        <v>435</v>
      </c>
    </row>
    <row r="382" spans="2:9" ht="15" customHeight="1" x14ac:dyDescent="0.25">
      <c r="B382" s="77"/>
      <c r="C382" s="81"/>
      <c r="D382" s="12" t="s">
        <v>4</v>
      </c>
      <c r="E382" s="14">
        <v>0.53563218390804601</v>
      </c>
      <c r="F382" s="15">
        <v>0.45287356321839078</v>
      </c>
      <c r="G382" s="15">
        <v>0</v>
      </c>
      <c r="H382" s="15">
        <v>1.1494252873563218E-2</v>
      </c>
      <c r="I382" s="16">
        <v>1</v>
      </c>
    </row>
    <row r="383" spans="2:9" ht="15" customHeight="1" x14ac:dyDescent="0.25">
      <c r="B383" s="117"/>
      <c r="C383" s="81" t="s">
        <v>13</v>
      </c>
      <c r="D383" s="2" t="s">
        <v>3</v>
      </c>
      <c r="E383" s="8">
        <v>142</v>
      </c>
      <c r="F383" s="9">
        <v>136</v>
      </c>
      <c r="G383" s="9">
        <v>0</v>
      </c>
      <c r="H383" s="9">
        <v>3</v>
      </c>
      <c r="I383" s="17">
        <v>281</v>
      </c>
    </row>
    <row r="384" spans="2:9" ht="15" customHeight="1" x14ac:dyDescent="0.25">
      <c r="B384" s="77"/>
      <c r="C384" s="81"/>
      <c r="D384" s="12" t="s">
        <v>4</v>
      </c>
      <c r="E384" s="14">
        <v>0.50533807829181498</v>
      </c>
      <c r="F384" s="15">
        <v>0.48398576512455516</v>
      </c>
      <c r="G384" s="15">
        <v>0</v>
      </c>
      <c r="H384" s="15">
        <v>1.0676156583629894E-2</v>
      </c>
      <c r="I384" s="16">
        <v>1</v>
      </c>
    </row>
    <row r="385" spans="2:9" ht="15" customHeight="1" x14ac:dyDescent="0.25">
      <c r="B385" s="117"/>
      <c r="C385" s="81" t="s">
        <v>14</v>
      </c>
      <c r="D385" s="2" t="s">
        <v>3</v>
      </c>
      <c r="E385" s="8">
        <v>78</v>
      </c>
      <c r="F385" s="9">
        <v>261</v>
      </c>
      <c r="G385" s="9">
        <v>0</v>
      </c>
      <c r="H385" s="9">
        <v>0</v>
      </c>
      <c r="I385" s="17">
        <v>339</v>
      </c>
    </row>
    <row r="386" spans="2:9" ht="15" customHeight="1" x14ac:dyDescent="0.25">
      <c r="B386" s="77"/>
      <c r="C386" s="81"/>
      <c r="D386" s="12" t="s">
        <v>4</v>
      </c>
      <c r="E386" s="14">
        <v>0.23008849557522124</v>
      </c>
      <c r="F386" s="15">
        <v>0.76991150442477874</v>
      </c>
      <c r="G386" s="15">
        <v>0</v>
      </c>
      <c r="H386" s="15">
        <v>0</v>
      </c>
      <c r="I386" s="16">
        <v>1</v>
      </c>
    </row>
    <row r="387" spans="2:9" ht="15" customHeight="1" x14ac:dyDescent="0.25">
      <c r="B387" s="117"/>
      <c r="C387" s="81" t="s">
        <v>15</v>
      </c>
      <c r="D387" s="2" t="s">
        <v>3</v>
      </c>
      <c r="E387" s="8">
        <v>116</v>
      </c>
      <c r="F387" s="9">
        <v>64</v>
      </c>
      <c r="G387" s="9">
        <v>0</v>
      </c>
      <c r="H387" s="9">
        <v>3</v>
      </c>
      <c r="I387" s="17">
        <v>183</v>
      </c>
    </row>
    <row r="388" spans="2:9" ht="15" customHeight="1" x14ac:dyDescent="0.25">
      <c r="B388" s="77"/>
      <c r="C388" s="81"/>
      <c r="D388" s="12" t="s">
        <v>4</v>
      </c>
      <c r="E388" s="14">
        <v>0.63387978142076506</v>
      </c>
      <c r="F388" s="15">
        <v>0.34972677595628421</v>
      </c>
      <c r="G388" s="15">
        <v>0</v>
      </c>
      <c r="H388" s="15">
        <v>1.6393442622950821E-2</v>
      </c>
      <c r="I388" s="16">
        <v>1</v>
      </c>
    </row>
    <row r="389" spans="2:9" ht="15" customHeight="1" x14ac:dyDescent="0.25">
      <c r="B389" s="117"/>
      <c r="C389" s="81" t="s">
        <v>16</v>
      </c>
      <c r="D389" s="2" t="s">
        <v>3</v>
      </c>
      <c r="E389" s="8">
        <v>105</v>
      </c>
      <c r="F389" s="9">
        <v>67</v>
      </c>
      <c r="G389" s="9">
        <v>0</v>
      </c>
      <c r="H389" s="9">
        <v>3</v>
      </c>
      <c r="I389" s="17">
        <v>175</v>
      </c>
    </row>
    <row r="390" spans="2:9" ht="15" customHeight="1" x14ac:dyDescent="0.25">
      <c r="B390" s="77"/>
      <c r="C390" s="81"/>
      <c r="D390" s="12" t="s">
        <v>4</v>
      </c>
      <c r="E390" s="14">
        <v>0.6</v>
      </c>
      <c r="F390" s="15">
        <v>0.38285714285714284</v>
      </c>
      <c r="G390" s="15">
        <v>0</v>
      </c>
      <c r="H390" s="15">
        <v>1.7142857142857144E-2</v>
      </c>
      <c r="I390" s="16">
        <v>1</v>
      </c>
    </row>
    <row r="391" spans="2:9" ht="15" customHeight="1" x14ac:dyDescent="0.25">
      <c r="B391" s="117"/>
      <c r="C391" s="81" t="s">
        <v>17</v>
      </c>
      <c r="D391" s="2" t="s">
        <v>3</v>
      </c>
      <c r="E391" s="8">
        <v>47</v>
      </c>
      <c r="F391" s="9">
        <v>58</v>
      </c>
      <c r="G391" s="9">
        <v>0</v>
      </c>
      <c r="H391" s="9">
        <v>1</v>
      </c>
      <c r="I391" s="17">
        <v>106</v>
      </c>
    </row>
    <row r="392" spans="2:9" ht="15" customHeight="1" x14ac:dyDescent="0.25">
      <c r="B392" s="77"/>
      <c r="C392" s="81"/>
      <c r="D392" s="12" t="s">
        <v>4</v>
      </c>
      <c r="E392" s="14">
        <v>0.44339622641509435</v>
      </c>
      <c r="F392" s="15">
        <v>0.54716981132075471</v>
      </c>
      <c r="G392" s="15">
        <v>0</v>
      </c>
      <c r="H392" s="18">
        <v>9.433962264150943E-3</v>
      </c>
      <c r="I392" s="16">
        <v>1</v>
      </c>
    </row>
    <row r="393" spans="2:9" ht="15" customHeight="1" x14ac:dyDescent="0.25">
      <c r="B393" s="117"/>
      <c r="C393" s="81" t="s">
        <v>18</v>
      </c>
      <c r="D393" s="2" t="s">
        <v>3</v>
      </c>
      <c r="E393" s="8">
        <v>48</v>
      </c>
      <c r="F393" s="9">
        <v>49</v>
      </c>
      <c r="G393" s="9">
        <v>0</v>
      </c>
      <c r="H393" s="9">
        <v>0</v>
      </c>
      <c r="I393" s="17">
        <v>97</v>
      </c>
    </row>
    <row r="394" spans="2:9" ht="15" customHeight="1" x14ac:dyDescent="0.25">
      <c r="B394" s="77"/>
      <c r="C394" s="81"/>
      <c r="D394" s="12" t="s">
        <v>4</v>
      </c>
      <c r="E394" s="14">
        <v>0.49484536082474229</v>
      </c>
      <c r="F394" s="15">
        <v>0.50515463917525771</v>
      </c>
      <c r="G394" s="15">
        <v>0</v>
      </c>
      <c r="H394" s="15">
        <v>0</v>
      </c>
      <c r="I394" s="16">
        <v>1</v>
      </c>
    </row>
    <row r="395" spans="2:9" ht="15" customHeight="1" x14ac:dyDescent="0.25">
      <c r="B395" s="117"/>
      <c r="C395" s="81" t="s">
        <v>19</v>
      </c>
      <c r="D395" s="2" t="s">
        <v>3</v>
      </c>
      <c r="E395" s="8">
        <v>69</v>
      </c>
      <c r="F395" s="9">
        <v>133</v>
      </c>
      <c r="G395" s="9">
        <v>0</v>
      </c>
      <c r="H395" s="9">
        <v>1</v>
      </c>
      <c r="I395" s="17">
        <v>203</v>
      </c>
    </row>
    <row r="396" spans="2:9" ht="15" customHeight="1" x14ac:dyDescent="0.25">
      <c r="B396" s="77"/>
      <c r="C396" s="81"/>
      <c r="D396" s="12" t="s">
        <v>4</v>
      </c>
      <c r="E396" s="14">
        <v>0.33990147783251229</v>
      </c>
      <c r="F396" s="15">
        <v>0.65517241379310354</v>
      </c>
      <c r="G396" s="15">
        <v>0</v>
      </c>
      <c r="H396" s="18">
        <v>4.9261083743842365E-3</v>
      </c>
      <c r="I396" s="16">
        <v>1</v>
      </c>
    </row>
    <row r="397" spans="2:9" ht="15" customHeight="1" x14ac:dyDescent="0.25">
      <c r="B397" s="117"/>
      <c r="C397" s="81" t="s">
        <v>20</v>
      </c>
      <c r="D397" s="2" t="s">
        <v>3</v>
      </c>
      <c r="E397" s="8">
        <v>55</v>
      </c>
      <c r="F397" s="9">
        <v>153</v>
      </c>
      <c r="G397" s="9">
        <v>0</v>
      </c>
      <c r="H397" s="9">
        <v>1</v>
      </c>
      <c r="I397" s="17">
        <v>209</v>
      </c>
    </row>
    <row r="398" spans="2:9" ht="15" customHeight="1" x14ac:dyDescent="0.25">
      <c r="B398" s="77"/>
      <c r="C398" s="81"/>
      <c r="D398" s="12" t="s">
        <v>4</v>
      </c>
      <c r="E398" s="14">
        <v>0.26315789473684209</v>
      </c>
      <c r="F398" s="15">
        <v>0.73205741626794263</v>
      </c>
      <c r="G398" s="15">
        <v>0</v>
      </c>
      <c r="H398" s="18">
        <v>4.7846889952153108E-3</v>
      </c>
      <c r="I398" s="16">
        <v>1</v>
      </c>
    </row>
    <row r="399" spans="2:9" ht="15" customHeight="1" x14ac:dyDescent="0.25">
      <c r="B399" s="77" t="s">
        <v>0</v>
      </c>
      <c r="C399" s="78"/>
      <c r="D399" s="2" t="s">
        <v>3</v>
      </c>
      <c r="E399" s="8">
        <v>1729</v>
      </c>
      <c r="F399" s="9">
        <v>2126</v>
      </c>
      <c r="G399" s="9">
        <v>3</v>
      </c>
      <c r="H399" s="9">
        <v>28</v>
      </c>
      <c r="I399" s="17">
        <v>3886</v>
      </c>
    </row>
    <row r="400" spans="2:9" ht="15" customHeight="1" thickBot="1" x14ac:dyDescent="0.3">
      <c r="B400" s="79"/>
      <c r="C400" s="80"/>
      <c r="D400" s="3" t="s">
        <v>4</v>
      </c>
      <c r="E400" s="19">
        <v>0.44493051981471948</v>
      </c>
      <c r="F400" s="10">
        <v>0.54709212557900155</v>
      </c>
      <c r="G400" s="20">
        <v>7.7200205867215658E-4</v>
      </c>
      <c r="H400" s="20">
        <v>7.205352547606794E-3</v>
      </c>
      <c r="I400" s="11">
        <v>1</v>
      </c>
    </row>
    <row r="401" spans="1:9" ht="15.75" thickTop="1" x14ac:dyDescent="0.25"/>
    <row r="402" spans="1:9" ht="18" customHeight="1" thickBot="1" x14ac:dyDescent="0.3">
      <c r="A402" s="44" t="s">
        <v>151</v>
      </c>
      <c r="B402" s="83" t="s">
        <v>45</v>
      </c>
      <c r="C402" s="83"/>
      <c r="D402" s="83"/>
      <c r="E402" s="83"/>
      <c r="F402" s="83"/>
      <c r="G402" s="83"/>
      <c r="H402" s="83"/>
      <c r="I402" s="83"/>
    </row>
    <row r="403" spans="1:9" ht="15" customHeight="1" thickTop="1" x14ac:dyDescent="0.25">
      <c r="B403" s="84"/>
      <c r="C403" s="85"/>
      <c r="D403" s="86"/>
      <c r="E403" s="139" t="s">
        <v>46</v>
      </c>
      <c r="F403" s="140"/>
      <c r="G403" s="140"/>
      <c r="H403" s="140"/>
      <c r="I403" s="93" t="s">
        <v>0</v>
      </c>
    </row>
    <row r="404" spans="1:9" ht="15" customHeight="1" thickBot="1" x14ac:dyDescent="0.3">
      <c r="B404" s="87"/>
      <c r="C404" s="88"/>
      <c r="D404" s="89"/>
      <c r="E404" s="4" t="s">
        <v>23</v>
      </c>
      <c r="F404" s="5" t="s">
        <v>24</v>
      </c>
      <c r="G404" s="5" t="s">
        <v>25</v>
      </c>
      <c r="H404" s="5" t="s">
        <v>26</v>
      </c>
      <c r="I404" s="94"/>
    </row>
    <row r="405" spans="1:9" ht="15" customHeight="1" thickTop="1" x14ac:dyDescent="0.25">
      <c r="B405" s="138" t="s">
        <v>1</v>
      </c>
      <c r="C405" s="95" t="s">
        <v>2</v>
      </c>
      <c r="D405" s="1" t="s">
        <v>3</v>
      </c>
      <c r="E405" s="6">
        <v>55</v>
      </c>
      <c r="F405" s="7">
        <v>143</v>
      </c>
      <c r="G405" s="7">
        <v>0</v>
      </c>
      <c r="H405" s="7">
        <v>0</v>
      </c>
      <c r="I405" s="13">
        <v>198</v>
      </c>
    </row>
    <row r="406" spans="1:9" ht="15" customHeight="1" x14ac:dyDescent="0.25">
      <c r="B406" s="77"/>
      <c r="C406" s="81"/>
      <c r="D406" s="12" t="s">
        <v>4</v>
      </c>
      <c r="E406" s="14">
        <v>0.27777777777777779</v>
      </c>
      <c r="F406" s="15">
        <v>0.7222222222222221</v>
      </c>
      <c r="G406" s="15">
        <v>0</v>
      </c>
      <c r="H406" s="15">
        <v>0</v>
      </c>
      <c r="I406" s="16">
        <v>1</v>
      </c>
    </row>
    <row r="407" spans="1:9" ht="15" customHeight="1" x14ac:dyDescent="0.25">
      <c r="B407" s="117"/>
      <c r="C407" s="81" t="s">
        <v>5</v>
      </c>
      <c r="D407" s="2" t="s">
        <v>3</v>
      </c>
      <c r="E407" s="8">
        <v>92</v>
      </c>
      <c r="F407" s="9">
        <v>170</v>
      </c>
      <c r="G407" s="9">
        <v>0</v>
      </c>
      <c r="H407" s="9">
        <v>1</v>
      </c>
      <c r="I407" s="17">
        <v>263</v>
      </c>
    </row>
    <row r="408" spans="1:9" ht="15" customHeight="1" x14ac:dyDescent="0.25">
      <c r="B408" s="77"/>
      <c r="C408" s="81"/>
      <c r="D408" s="12" t="s">
        <v>4</v>
      </c>
      <c r="E408" s="14">
        <v>0.34980988593155893</v>
      </c>
      <c r="F408" s="15">
        <v>0.64638783269961975</v>
      </c>
      <c r="G408" s="15">
        <v>0</v>
      </c>
      <c r="H408" s="18">
        <v>3.8022813688212923E-3</v>
      </c>
      <c r="I408" s="16">
        <v>1</v>
      </c>
    </row>
    <row r="409" spans="1:9" ht="15" customHeight="1" x14ac:dyDescent="0.25">
      <c r="B409" s="117"/>
      <c r="C409" s="81" t="s">
        <v>6</v>
      </c>
      <c r="D409" s="2" t="s">
        <v>3</v>
      </c>
      <c r="E409" s="8">
        <v>44</v>
      </c>
      <c r="F409" s="9">
        <v>110</v>
      </c>
      <c r="G409" s="9">
        <v>0</v>
      </c>
      <c r="H409" s="9">
        <v>0</v>
      </c>
      <c r="I409" s="17">
        <v>154</v>
      </c>
    </row>
    <row r="410" spans="1:9" ht="15" customHeight="1" x14ac:dyDescent="0.25">
      <c r="B410" s="77"/>
      <c r="C410" s="81"/>
      <c r="D410" s="12" t="s">
        <v>4</v>
      </c>
      <c r="E410" s="14">
        <v>0.2857142857142857</v>
      </c>
      <c r="F410" s="15">
        <v>0.7142857142857143</v>
      </c>
      <c r="G410" s="15">
        <v>0</v>
      </c>
      <c r="H410" s="15">
        <v>0</v>
      </c>
      <c r="I410" s="16">
        <v>1</v>
      </c>
    </row>
    <row r="411" spans="1:9" ht="15" customHeight="1" x14ac:dyDescent="0.25">
      <c r="B411" s="117"/>
      <c r="C411" s="81" t="s">
        <v>7</v>
      </c>
      <c r="D411" s="2" t="s">
        <v>3</v>
      </c>
      <c r="E411" s="8">
        <v>63</v>
      </c>
      <c r="F411" s="9">
        <v>125</v>
      </c>
      <c r="G411" s="9">
        <v>1</v>
      </c>
      <c r="H411" s="9">
        <v>0</v>
      </c>
      <c r="I411" s="17">
        <v>189</v>
      </c>
    </row>
    <row r="412" spans="1:9" ht="15" customHeight="1" x14ac:dyDescent="0.25">
      <c r="B412" s="77"/>
      <c r="C412" s="81"/>
      <c r="D412" s="12" t="s">
        <v>4</v>
      </c>
      <c r="E412" s="14">
        <v>0.33333333333333326</v>
      </c>
      <c r="F412" s="15">
        <v>0.66137566137566139</v>
      </c>
      <c r="G412" s="18">
        <v>5.2910052910052907E-3</v>
      </c>
      <c r="H412" s="15">
        <v>0</v>
      </c>
      <c r="I412" s="16">
        <v>1</v>
      </c>
    </row>
    <row r="413" spans="1:9" ht="15" customHeight="1" x14ac:dyDescent="0.25">
      <c r="B413" s="117"/>
      <c r="C413" s="81" t="s">
        <v>8</v>
      </c>
      <c r="D413" s="2" t="s">
        <v>3</v>
      </c>
      <c r="E413" s="8">
        <v>38</v>
      </c>
      <c r="F413" s="9">
        <v>274</v>
      </c>
      <c r="G413" s="9">
        <v>0</v>
      </c>
      <c r="H413" s="9">
        <v>0</v>
      </c>
      <c r="I413" s="17">
        <v>312</v>
      </c>
    </row>
    <row r="414" spans="1:9" ht="15" customHeight="1" x14ac:dyDescent="0.25">
      <c r="B414" s="77"/>
      <c r="C414" s="81"/>
      <c r="D414" s="12" t="s">
        <v>4</v>
      </c>
      <c r="E414" s="14">
        <v>0.12179487179487179</v>
      </c>
      <c r="F414" s="15">
        <v>0.87820512820512819</v>
      </c>
      <c r="G414" s="15">
        <v>0</v>
      </c>
      <c r="H414" s="15">
        <v>0</v>
      </c>
      <c r="I414" s="16">
        <v>1</v>
      </c>
    </row>
    <row r="415" spans="1:9" ht="15" customHeight="1" x14ac:dyDescent="0.25">
      <c r="B415" s="117"/>
      <c r="C415" s="81" t="s">
        <v>9</v>
      </c>
      <c r="D415" s="2" t="s">
        <v>3</v>
      </c>
      <c r="E415" s="8">
        <v>42</v>
      </c>
      <c r="F415" s="9">
        <v>85</v>
      </c>
      <c r="G415" s="9">
        <v>0</v>
      </c>
      <c r="H415" s="9">
        <v>0</v>
      </c>
      <c r="I415" s="17">
        <v>127</v>
      </c>
    </row>
    <row r="416" spans="1:9" ht="15" customHeight="1" x14ac:dyDescent="0.25">
      <c r="B416" s="77"/>
      <c r="C416" s="81"/>
      <c r="D416" s="12" t="s">
        <v>4</v>
      </c>
      <c r="E416" s="14">
        <v>0.33070866141732291</v>
      </c>
      <c r="F416" s="15">
        <v>0.6692913385826772</v>
      </c>
      <c r="G416" s="15">
        <v>0</v>
      </c>
      <c r="H416" s="15">
        <v>0</v>
      </c>
      <c r="I416" s="16">
        <v>1</v>
      </c>
    </row>
    <row r="417" spans="2:9" ht="15" customHeight="1" x14ac:dyDescent="0.25">
      <c r="B417" s="117"/>
      <c r="C417" s="81" t="s">
        <v>10</v>
      </c>
      <c r="D417" s="2" t="s">
        <v>3</v>
      </c>
      <c r="E417" s="8">
        <v>48</v>
      </c>
      <c r="F417" s="9">
        <v>129</v>
      </c>
      <c r="G417" s="9">
        <v>0</v>
      </c>
      <c r="H417" s="9">
        <v>0</v>
      </c>
      <c r="I417" s="17">
        <v>177</v>
      </c>
    </row>
    <row r="418" spans="2:9" ht="15" customHeight="1" x14ac:dyDescent="0.25">
      <c r="B418" s="77"/>
      <c r="C418" s="81"/>
      <c r="D418" s="12" t="s">
        <v>4</v>
      </c>
      <c r="E418" s="14">
        <v>0.2711864406779661</v>
      </c>
      <c r="F418" s="15">
        <v>0.72881355932203395</v>
      </c>
      <c r="G418" s="15">
        <v>0</v>
      </c>
      <c r="H418" s="15">
        <v>0</v>
      </c>
      <c r="I418" s="16">
        <v>1</v>
      </c>
    </row>
    <row r="419" spans="2:9" ht="15" customHeight="1" x14ac:dyDescent="0.25">
      <c r="B419" s="117"/>
      <c r="C419" s="81" t="s">
        <v>11</v>
      </c>
      <c r="D419" s="2" t="s">
        <v>3</v>
      </c>
      <c r="E419" s="8">
        <v>156</v>
      </c>
      <c r="F419" s="9">
        <v>278</v>
      </c>
      <c r="G419" s="9">
        <v>0</v>
      </c>
      <c r="H419" s="9">
        <v>4</v>
      </c>
      <c r="I419" s="17">
        <v>438</v>
      </c>
    </row>
    <row r="420" spans="2:9" ht="15" customHeight="1" x14ac:dyDescent="0.25">
      <c r="B420" s="77"/>
      <c r="C420" s="81"/>
      <c r="D420" s="12" t="s">
        <v>4</v>
      </c>
      <c r="E420" s="14">
        <v>0.35616438356164382</v>
      </c>
      <c r="F420" s="15">
        <v>0.63470319634703198</v>
      </c>
      <c r="G420" s="15">
        <v>0</v>
      </c>
      <c r="H420" s="18">
        <v>9.1324200913242004E-3</v>
      </c>
      <c r="I420" s="16">
        <v>1</v>
      </c>
    </row>
    <row r="421" spans="2:9" ht="15" customHeight="1" x14ac:dyDescent="0.25">
      <c r="B421" s="117"/>
      <c r="C421" s="81" t="s">
        <v>12</v>
      </c>
      <c r="D421" s="2" t="s">
        <v>3</v>
      </c>
      <c r="E421" s="8">
        <v>142</v>
      </c>
      <c r="F421" s="9">
        <v>291</v>
      </c>
      <c r="G421" s="9">
        <v>0</v>
      </c>
      <c r="H421" s="9">
        <v>2</v>
      </c>
      <c r="I421" s="17">
        <v>435</v>
      </c>
    </row>
    <row r="422" spans="2:9" ht="15" customHeight="1" x14ac:dyDescent="0.25">
      <c r="B422" s="77"/>
      <c r="C422" s="81"/>
      <c r="D422" s="12" t="s">
        <v>4</v>
      </c>
      <c r="E422" s="14">
        <v>0.32643678160919543</v>
      </c>
      <c r="F422" s="15">
        <v>0.66896551724137931</v>
      </c>
      <c r="G422" s="15">
        <v>0</v>
      </c>
      <c r="H422" s="18">
        <v>4.5977011494252873E-3</v>
      </c>
      <c r="I422" s="16">
        <v>1</v>
      </c>
    </row>
    <row r="423" spans="2:9" ht="15" customHeight="1" x14ac:dyDescent="0.25">
      <c r="B423" s="117"/>
      <c r="C423" s="81" t="s">
        <v>13</v>
      </c>
      <c r="D423" s="2" t="s">
        <v>3</v>
      </c>
      <c r="E423" s="8">
        <v>87</v>
      </c>
      <c r="F423" s="9">
        <v>192</v>
      </c>
      <c r="G423" s="9">
        <v>1</v>
      </c>
      <c r="H423" s="9">
        <v>1</v>
      </c>
      <c r="I423" s="17">
        <v>281</v>
      </c>
    </row>
    <row r="424" spans="2:9" ht="15" customHeight="1" x14ac:dyDescent="0.25">
      <c r="B424" s="77"/>
      <c r="C424" s="81"/>
      <c r="D424" s="12" t="s">
        <v>4</v>
      </c>
      <c r="E424" s="14">
        <v>0.30960854092526691</v>
      </c>
      <c r="F424" s="15">
        <v>0.68327402135231319</v>
      </c>
      <c r="G424" s="18">
        <v>3.5587188612099642E-3</v>
      </c>
      <c r="H424" s="18">
        <v>3.5587188612099642E-3</v>
      </c>
      <c r="I424" s="16">
        <v>1</v>
      </c>
    </row>
    <row r="425" spans="2:9" ht="15" customHeight="1" x14ac:dyDescent="0.25">
      <c r="B425" s="117"/>
      <c r="C425" s="81" t="s">
        <v>14</v>
      </c>
      <c r="D425" s="2" t="s">
        <v>3</v>
      </c>
      <c r="E425" s="8">
        <v>35</v>
      </c>
      <c r="F425" s="9">
        <v>304</v>
      </c>
      <c r="G425" s="9">
        <v>0</v>
      </c>
      <c r="H425" s="9">
        <v>0</v>
      </c>
      <c r="I425" s="17">
        <v>339</v>
      </c>
    </row>
    <row r="426" spans="2:9" ht="15" customHeight="1" x14ac:dyDescent="0.25">
      <c r="B426" s="77"/>
      <c r="C426" s="81"/>
      <c r="D426" s="12" t="s">
        <v>4</v>
      </c>
      <c r="E426" s="14">
        <v>0.10324483775811209</v>
      </c>
      <c r="F426" s="15">
        <v>0.89675516224188778</v>
      </c>
      <c r="G426" s="15">
        <v>0</v>
      </c>
      <c r="H426" s="15">
        <v>0</v>
      </c>
      <c r="I426" s="16">
        <v>1</v>
      </c>
    </row>
    <row r="427" spans="2:9" ht="15" customHeight="1" x14ac:dyDescent="0.25">
      <c r="B427" s="117"/>
      <c r="C427" s="81" t="s">
        <v>15</v>
      </c>
      <c r="D427" s="2" t="s">
        <v>3</v>
      </c>
      <c r="E427" s="8">
        <v>53</v>
      </c>
      <c r="F427" s="9">
        <v>129</v>
      </c>
      <c r="G427" s="9">
        <v>0</v>
      </c>
      <c r="H427" s="9">
        <v>1</v>
      </c>
      <c r="I427" s="17">
        <v>183</v>
      </c>
    </row>
    <row r="428" spans="2:9" ht="15" customHeight="1" x14ac:dyDescent="0.25">
      <c r="B428" s="77"/>
      <c r="C428" s="81"/>
      <c r="D428" s="12" t="s">
        <v>4</v>
      </c>
      <c r="E428" s="14">
        <v>0.2896174863387978</v>
      </c>
      <c r="F428" s="15">
        <v>0.70491803278688525</v>
      </c>
      <c r="G428" s="15">
        <v>0</v>
      </c>
      <c r="H428" s="18">
        <v>5.4644808743169408E-3</v>
      </c>
      <c r="I428" s="16">
        <v>1</v>
      </c>
    </row>
    <row r="429" spans="2:9" ht="15" customHeight="1" x14ac:dyDescent="0.25">
      <c r="B429" s="117"/>
      <c r="C429" s="81" t="s">
        <v>16</v>
      </c>
      <c r="D429" s="2" t="s">
        <v>3</v>
      </c>
      <c r="E429" s="8">
        <v>68</v>
      </c>
      <c r="F429" s="9">
        <v>107</v>
      </c>
      <c r="G429" s="9">
        <v>0</v>
      </c>
      <c r="H429" s="9">
        <v>0</v>
      </c>
      <c r="I429" s="17">
        <v>175</v>
      </c>
    </row>
    <row r="430" spans="2:9" ht="15" customHeight="1" x14ac:dyDescent="0.25">
      <c r="B430" s="77"/>
      <c r="C430" s="81"/>
      <c r="D430" s="12" t="s">
        <v>4</v>
      </c>
      <c r="E430" s="14">
        <v>0.38857142857142857</v>
      </c>
      <c r="F430" s="15">
        <v>0.61142857142857143</v>
      </c>
      <c r="G430" s="15">
        <v>0</v>
      </c>
      <c r="H430" s="15">
        <v>0</v>
      </c>
      <c r="I430" s="16">
        <v>1</v>
      </c>
    </row>
    <row r="431" spans="2:9" ht="15" customHeight="1" x14ac:dyDescent="0.25">
      <c r="B431" s="117"/>
      <c r="C431" s="81" t="s">
        <v>17</v>
      </c>
      <c r="D431" s="2" t="s">
        <v>3</v>
      </c>
      <c r="E431" s="8">
        <v>31</v>
      </c>
      <c r="F431" s="9">
        <v>74</v>
      </c>
      <c r="G431" s="9">
        <v>0</v>
      </c>
      <c r="H431" s="9">
        <v>1</v>
      </c>
      <c r="I431" s="17">
        <v>106</v>
      </c>
    </row>
    <row r="432" spans="2:9" ht="15" customHeight="1" x14ac:dyDescent="0.25">
      <c r="B432" s="77"/>
      <c r="C432" s="81"/>
      <c r="D432" s="12" t="s">
        <v>4</v>
      </c>
      <c r="E432" s="14">
        <v>0.29245283018867924</v>
      </c>
      <c r="F432" s="15">
        <v>0.69811320754716977</v>
      </c>
      <c r="G432" s="15">
        <v>0</v>
      </c>
      <c r="H432" s="18">
        <v>9.433962264150943E-3</v>
      </c>
      <c r="I432" s="16">
        <v>1</v>
      </c>
    </row>
    <row r="433" spans="1:9" ht="15" customHeight="1" x14ac:dyDescent="0.25">
      <c r="B433" s="117"/>
      <c r="C433" s="81" t="s">
        <v>18</v>
      </c>
      <c r="D433" s="2" t="s">
        <v>3</v>
      </c>
      <c r="E433" s="8">
        <v>24</v>
      </c>
      <c r="F433" s="9">
        <v>73</v>
      </c>
      <c r="G433" s="9">
        <v>0</v>
      </c>
      <c r="H433" s="9">
        <v>0</v>
      </c>
      <c r="I433" s="17">
        <v>97</v>
      </c>
    </row>
    <row r="434" spans="1:9" ht="15" customHeight="1" x14ac:dyDescent="0.25">
      <c r="B434" s="77"/>
      <c r="C434" s="81"/>
      <c r="D434" s="12" t="s">
        <v>4</v>
      </c>
      <c r="E434" s="14">
        <v>0.24742268041237114</v>
      </c>
      <c r="F434" s="15">
        <v>0.75257731958762886</v>
      </c>
      <c r="G434" s="15">
        <v>0</v>
      </c>
      <c r="H434" s="15">
        <v>0</v>
      </c>
      <c r="I434" s="16">
        <v>1</v>
      </c>
    </row>
    <row r="435" spans="1:9" ht="15" customHeight="1" x14ac:dyDescent="0.25">
      <c r="B435" s="117"/>
      <c r="C435" s="81" t="s">
        <v>19</v>
      </c>
      <c r="D435" s="2" t="s">
        <v>3</v>
      </c>
      <c r="E435" s="8">
        <v>60</v>
      </c>
      <c r="F435" s="9">
        <v>140</v>
      </c>
      <c r="G435" s="9">
        <v>0</v>
      </c>
      <c r="H435" s="9">
        <v>3</v>
      </c>
      <c r="I435" s="17">
        <v>203</v>
      </c>
    </row>
    <row r="436" spans="1:9" ht="15" customHeight="1" x14ac:dyDescent="0.25">
      <c r="B436" s="77"/>
      <c r="C436" s="81"/>
      <c r="D436" s="12" t="s">
        <v>4</v>
      </c>
      <c r="E436" s="14">
        <v>0.29556650246305421</v>
      </c>
      <c r="F436" s="15">
        <v>0.68965517241379315</v>
      </c>
      <c r="G436" s="15">
        <v>0</v>
      </c>
      <c r="H436" s="15">
        <v>1.4778325123152709E-2</v>
      </c>
      <c r="I436" s="16">
        <v>1</v>
      </c>
    </row>
    <row r="437" spans="1:9" ht="15" customHeight="1" x14ac:dyDescent="0.25">
      <c r="B437" s="117"/>
      <c r="C437" s="81" t="s">
        <v>20</v>
      </c>
      <c r="D437" s="2" t="s">
        <v>3</v>
      </c>
      <c r="E437" s="8">
        <v>69</v>
      </c>
      <c r="F437" s="9">
        <v>139</v>
      </c>
      <c r="G437" s="9">
        <v>0</v>
      </c>
      <c r="H437" s="9">
        <v>1</v>
      </c>
      <c r="I437" s="17">
        <v>209</v>
      </c>
    </row>
    <row r="438" spans="1:9" ht="15" customHeight="1" x14ac:dyDescent="0.25">
      <c r="B438" s="77"/>
      <c r="C438" s="81"/>
      <c r="D438" s="12" t="s">
        <v>4</v>
      </c>
      <c r="E438" s="14">
        <v>0.33014354066985646</v>
      </c>
      <c r="F438" s="15">
        <v>0.66507177033492826</v>
      </c>
      <c r="G438" s="15">
        <v>0</v>
      </c>
      <c r="H438" s="18">
        <v>4.7846889952153108E-3</v>
      </c>
      <c r="I438" s="16">
        <v>1</v>
      </c>
    </row>
    <row r="439" spans="1:9" ht="15" customHeight="1" x14ac:dyDescent="0.25">
      <c r="B439" s="77" t="s">
        <v>0</v>
      </c>
      <c r="C439" s="78"/>
      <c r="D439" s="2" t="s">
        <v>3</v>
      </c>
      <c r="E439" s="8">
        <v>1107</v>
      </c>
      <c r="F439" s="9">
        <v>2763</v>
      </c>
      <c r="G439" s="9">
        <v>2</v>
      </c>
      <c r="H439" s="9">
        <v>14</v>
      </c>
      <c r="I439" s="17">
        <v>3886</v>
      </c>
    </row>
    <row r="440" spans="1:9" ht="15" customHeight="1" thickBot="1" x14ac:dyDescent="0.3">
      <c r="B440" s="79"/>
      <c r="C440" s="80"/>
      <c r="D440" s="3" t="s">
        <v>4</v>
      </c>
      <c r="E440" s="19">
        <v>0.28486875965002573</v>
      </c>
      <c r="F440" s="10">
        <v>0.71101389603705611</v>
      </c>
      <c r="G440" s="20">
        <v>5.1466803911477102E-4</v>
      </c>
      <c r="H440" s="20">
        <v>3.602676273803397E-3</v>
      </c>
      <c r="I440" s="11">
        <v>1</v>
      </c>
    </row>
    <row r="441" spans="1:9" ht="15.75" thickTop="1" x14ac:dyDescent="0.25"/>
    <row r="442" spans="1:9" ht="18" customHeight="1" thickBot="1" x14ac:dyDescent="0.3">
      <c r="A442" s="44" t="s">
        <v>152</v>
      </c>
      <c r="B442" s="83" t="s">
        <v>47</v>
      </c>
      <c r="C442" s="83"/>
      <c r="D442" s="83"/>
      <c r="E442" s="83"/>
      <c r="F442" s="83"/>
      <c r="G442" s="83"/>
      <c r="H442" s="83"/>
      <c r="I442" s="83"/>
    </row>
    <row r="443" spans="1:9" ht="27.95" customHeight="1" thickTop="1" x14ac:dyDescent="0.25">
      <c r="B443" s="84"/>
      <c r="C443" s="85"/>
      <c r="D443" s="86"/>
      <c r="E443" s="139" t="s">
        <v>48</v>
      </c>
      <c r="F443" s="140"/>
      <c r="G443" s="140"/>
      <c r="H443" s="140"/>
      <c r="I443" s="93" t="s">
        <v>0</v>
      </c>
    </row>
    <row r="444" spans="1:9" ht="15" customHeight="1" thickBot="1" x14ac:dyDescent="0.3">
      <c r="B444" s="87"/>
      <c r="C444" s="88"/>
      <c r="D444" s="89"/>
      <c r="E444" s="4" t="s">
        <v>23</v>
      </c>
      <c r="F444" s="5" t="s">
        <v>24</v>
      </c>
      <c r="G444" s="5" t="s">
        <v>25</v>
      </c>
      <c r="H444" s="5" t="s">
        <v>26</v>
      </c>
      <c r="I444" s="94"/>
    </row>
    <row r="445" spans="1:9" ht="15" customHeight="1" thickTop="1" x14ac:dyDescent="0.25">
      <c r="B445" s="138" t="s">
        <v>1</v>
      </c>
      <c r="C445" s="95" t="s">
        <v>2</v>
      </c>
      <c r="D445" s="1" t="s">
        <v>3</v>
      </c>
      <c r="E445" s="6">
        <v>79</v>
      </c>
      <c r="F445" s="7">
        <v>119</v>
      </c>
      <c r="G445" s="7">
        <v>0</v>
      </c>
      <c r="H445" s="7">
        <v>0</v>
      </c>
      <c r="I445" s="13">
        <v>198</v>
      </c>
    </row>
    <row r="446" spans="1:9" ht="15" customHeight="1" x14ac:dyDescent="0.25">
      <c r="B446" s="77"/>
      <c r="C446" s="81"/>
      <c r="D446" s="12" t="s">
        <v>4</v>
      </c>
      <c r="E446" s="14">
        <v>0.39898989898989901</v>
      </c>
      <c r="F446" s="15">
        <v>0.60101010101010099</v>
      </c>
      <c r="G446" s="15">
        <v>0</v>
      </c>
      <c r="H446" s="15">
        <v>0</v>
      </c>
      <c r="I446" s="16">
        <v>1</v>
      </c>
    </row>
    <row r="447" spans="1:9" ht="15" customHeight="1" x14ac:dyDescent="0.25">
      <c r="B447" s="117"/>
      <c r="C447" s="81" t="s">
        <v>5</v>
      </c>
      <c r="D447" s="2" t="s">
        <v>3</v>
      </c>
      <c r="E447" s="8">
        <v>174</v>
      </c>
      <c r="F447" s="9">
        <v>89</v>
      </c>
      <c r="G447" s="9">
        <v>0</v>
      </c>
      <c r="H447" s="9">
        <v>0</v>
      </c>
      <c r="I447" s="17">
        <v>263</v>
      </c>
    </row>
    <row r="448" spans="1:9" ht="15" customHeight="1" x14ac:dyDescent="0.25">
      <c r="B448" s="77"/>
      <c r="C448" s="81"/>
      <c r="D448" s="12" t="s">
        <v>4</v>
      </c>
      <c r="E448" s="14">
        <v>0.66159695817490483</v>
      </c>
      <c r="F448" s="15">
        <v>0.33840304182509506</v>
      </c>
      <c r="G448" s="15">
        <v>0</v>
      </c>
      <c r="H448" s="15">
        <v>0</v>
      </c>
      <c r="I448" s="16">
        <v>1</v>
      </c>
    </row>
    <row r="449" spans="2:9" ht="15" customHeight="1" x14ac:dyDescent="0.25">
      <c r="B449" s="117"/>
      <c r="C449" s="81" t="s">
        <v>6</v>
      </c>
      <c r="D449" s="2" t="s">
        <v>3</v>
      </c>
      <c r="E449" s="8">
        <v>72</v>
      </c>
      <c r="F449" s="9">
        <v>81</v>
      </c>
      <c r="G449" s="9">
        <v>0</v>
      </c>
      <c r="H449" s="9">
        <v>1</v>
      </c>
      <c r="I449" s="17">
        <v>154</v>
      </c>
    </row>
    <row r="450" spans="2:9" ht="15" customHeight="1" x14ac:dyDescent="0.25">
      <c r="B450" s="77"/>
      <c r="C450" s="81"/>
      <c r="D450" s="12" t="s">
        <v>4</v>
      </c>
      <c r="E450" s="14">
        <v>0.46753246753246747</v>
      </c>
      <c r="F450" s="15">
        <v>0.52597402597402598</v>
      </c>
      <c r="G450" s="15">
        <v>0</v>
      </c>
      <c r="H450" s="18">
        <v>6.4935064935064931E-3</v>
      </c>
      <c r="I450" s="16">
        <v>1</v>
      </c>
    </row>
    <row r="451" spans="2:9" ht="15" customHeight="1" x14ac:dyDescent="0.25">
      <c r="B451" s="117"/>
      <c r="C451" s="81" t="s">
        <v>7</v>
      </c>
      <c r="D451" s="2" t="s">
        <v>3</v>
      </c>
      <c r="E451" s="8">
        <v>100</v>
      </c>
      <c r="F451" s="9">
        <v>86</v>
      </c>
      <c r="G451" s="9">
        <v>3</v>
      </c>
      <c r="H451" s="9">
        <v>0</v>
      </c>
      <c r="I451" s="17">
        <v>189</v>
      </c>
    </row>
    <row r="452" spans="2:9" ht="15" customHeight="1" x14ac:dyDescent="0.25">
      <c r="B452" s="77"/>
      <c r="C452" s="81"/>
      <c r="D452" s="12" t="s">
        <v>4</v>
      </c>
      <c r="E452" s="14">
        <v>0.52910052910052907</v>
      </c>
      <c r="F452" s="15">
        <v>0.455026455026455</v>
      </c>
      <c r="G452" s="15">
        <v>1.5873015873015872E-2</v>
      </c>
      <c r="H452" s="15">
        <v>0</v>
      </c>
      <c r="I452" s="16">
        <v>1</v>
      </c>
    </row>
    <row r="453" spans="2:9" ht="15" customHeight="1" x14ac:dyDescent="0.25">
      <c r="B453" s="117"/>
      <c r="C453" s="81" t="s">
        <v>8</v>
      </c>
      <c r="D453" s="2" t="s">
        <v>3</v>
      </c>
      <c r="E453" s="8">
        <v>119</v>
      </c>
      <c r="F453" s="9">
        <v>193</v>
      </c>
      <c r="G453" s="9">
        <v>0</v>
      </c>
      <c r="H453" s="9">
        <v>0</v>
      </c>
      <c r="I453" s="17">
        <v>312</v>
      </c>
    </row>
    <row r="454" spans="2:9" ht="15" customHeight="1" x14ac:dyDescent="0.25">
      <c r="B454" s="77"/>
      <c r="C454" s="81"/>
      <c r="D454" s="12" t="s">
        <v>4</v>
      </c>
      <c r="E454" s="14">
        <v>0.38141025641025633</v>
      </c>
      <c r="F454" s="15">
        <v>0.61858974358974361</v>
      </c>
      <c r="G454" s="15">
        <v>0</v>
      </c>
      <c r="H454" s="15">
        <v>0</v>
      </c>
      <c r="I454" s="16">
        <v>1</v>
      </c>
    </row>
    <row r="455" spans="2:9" ht="15" customHeight="1" x14ac:dyDescent="0.25">
      <c r="B455" s="117"/>
      <c r="C455" s="81" t="s">
        <v>9</v>
      </c>
      <c r="D455" s="2" t="s">
        <v>3</v>
      </c>
      <c r="E455" s="8">
        <v>39</v>
      </c>
      <c r="F455" s="9">
        <v>88</v>
      </c>
      <c r="G455" s="9">
        <v>0</v>
      </c>
      <c r="H455" s="9">
        <v>0</v>
      </c>
      <c r="I455" s="17">
        <v>127</v>
      </c>
    </row>
    <row r="456" spans="2:9" ht="15" customHeight="1" x14ac:dyDescent="0.25">
      <c r="B456" s="77"/>
      <c r="C456" s="81"/>
      <c r="D456" s="12" t="s">
        <v>4</v>
      </c>
      <c r="E456" s="14">
        <v>0.30708661417322836</v>
      </c>
      <c r="F456" s="15">
        <v>0.69291338582677175</v>
      </c>
      <c r="G456" s="15">
        <v>0</v>
      </c>
      <c r="H456" s="15">
        <v>0</v>
      </c>
      <c r="I456" s="16">
        <v>1</v>
      </c>
    </row>
    <row r="457" spans="2:9" ht="15" customHeight="1" x14ac:dyDescent="0.25">
      <c r="B457" s="117"/>
      <c r="C457" s="81" t="s">
        <v>10</v>
      </c>
      <c r="D457" s="2" t="s">
        <v>3</v>
      </c>
      <c r="E457" s="8">
        <v>67</v>
      </c>
      <c r="F457" s="9">
        <v>110</v>
      </c>
      <c r="G457" s="9">
        <v>0</v>
      </c>
      <c r="H457" s="9">
        <v>0</v>
      </c>
      <c r="I457" s="17">
        <v>177</v>
      </c>
    </row>
    <row r="458" spans="2:9" ht="15" customHeight="1" x14ac:dyDescent="0.25">
      <c r="B458" s="77"/>
      <c r="C458" s="81"/>
      <c r="D458" s="12" t="s">
        <v>4</v>
      </c>
      <c r="E458" s="14">
        <v>0.37853107344632769</v>
      </c>
      <c r="F458" s="15">
        <v>0.62146892655367236</v>
      </c>
      <c r="G458" s="15">
        <v>0</v>
      </c>
      <c r="H458" s="15">
        <v>0</v>
      </c>
      <c r="I458" s="16">
        <v>1</v>
      </c>
    </row>
    <row r="459" spans="2:9" ht="15" customHeight="1" x14ac:dyDescent="0.25">
      <c r="B459" s="117"/>
      <c r="C459" s="81" t="s">
        <v>11</v>
      </c>
      <c r="D459" s="2" t="s">
        <v>3</v>
      </c>
      <c r="E459" s="8">
        <v>344</v>
      </c>
      <c r="F459" s="9">
        <v>93</v>
      </c>
      <c r="G459" s="9">
        <v>1</v>
      </c>
      <c r="H459" s="9">
        <v>0</v>
      </c>
      <c r="I459" s="17">
        <v>438</v>
      </c>
    </row>
    <row r="460" spans="2:9" ht="15" customHeight="1" x14ac:dyDescent="0.25">
      <c r="B460" s="77"/>
      <c r="C460" s="81"/>
      <c r="D460" s="12" t="s">
        <v>4</v>
      </c>
      <c r="E460" s="14">
        <v>0.78538812785388112</v>
      </c>
      <c r="F460" s="15">
        <v>0.21232876712328769</v>
      </c>
      <c r="G460" s="18">
        <v>2.2831050228310501E-3</v>
      </c>
      <c r="H460" s="15">
        <v>0</v>
      </c>
      <c r="I460" s="16">
        <v>1</v>
      </c>
    </row>
    <row r="461" spans="2:9" ht="15" customHeight="1" x14ac:dyDescent="0.25">
      <c r="B461" s="117"/>
      <c r="C461" s="81" t="s">
        <v>12</v>
      </c>
      <c r="D461" s="2" t="s">
        <v>3</v>
      </c>
      <c r="E461" s="8">
        <v>326</v>
      </c>
      <c r="F461" s="9">
        <v>104</v>
      </c>
      <c r="G461" s="9">
        <v>1</v>
      </c>
      <c r="H461" s="9">
        <v>4</v>
      </c>
      <c r="I461" s="17">
        <v>435</v>
      </c>
    </row>
    <row r="462" spans="2:9" ht="15" customHeight="1" x14ac:dyDescent="0.25">
      <c r="B462" s="77"/>
      <c r="C462" s="81"/>
      <c r="D462" s="12" t="s">
        <v>4</v>
      </c>
      <c r="E462" s="14">
        <v>0.74942528735632186</v>
      </c>
      <c r="F462" s="15">
        <v>0.23908045977011494</v>
      </c>
      <c r="G462" s="18">
        <v>2.2988505747126436E-3</v>
      </c>
      <c r="H462" s="18">
        <v>9.1954022988505746E-3</v>
      </c>
      <c r="I462" s="16">
        <v>1</v>
      </c>
    </row>
    <row r="463" spans="2:9" ht="15" customHeight="1" x14ac:dyDescent="0.25">
      <c r="B463" s="117"/>
      <c r="C463" s="81" t="s">
        <v>13</v>
      </c>
      <c r="D463" s="2" t="s">
        <v>3</v>
      </c>
      <c r="E463" s="8">
        <v>194</v>
      </c>
      <c r="F463" s="9">
        <v>87</v>
      </c>
      <c r="G463" s="9">
        <v>0</v>
      </c>
      <c r="H463" s="9">
        <v>0</v>
      </c>
      <c r="I463" s="17">
        <v>281</v>
      </c>
    </row>
    <row r="464" spans="2:9" ht="15" customHeight="1" x14ac:dyDescent="0.25">
      <c r="B464" s="77"/>
      <c r="C464" s="81"/>
      <c r="D464" s="12" t="s">
        <v>4</v>
      </c>
      <c r="E464" s="14">
        <v>0.69039145907473309</v>
      </c>
      <c r="F464" s="15">
        <v>0.30960854092526691</v>
      </c>
      <c r="G464" s="15">
        <v>0</v>
      </c>
      <c r="H464" s="15">
        <v>0</v>
      </c>
      <c r="I464" s="16">
        <v>1</v>
      </c>
    </row>
    <row r="465" spans="2:9" ht="15" customHeight="1" x14ac:dyDescent="0.25">
      <c r="B465" s="117"/>
      <c r="C465" s="81" t="s">
        <v>14</v>
      </c>
      <c r="D465" s="2" t="s">
        <v>3</v>
      </c>
      <c r="E465" s="8">
        <v>102</v>
      </c>
      <c r="F465" s="9">
        <v>237</v>
      </c>
      <c r="G465" s="9">
        <v>0</v>
      </c>
      <c r="H465" s="9">
        <v>0</v>
      </c>
      <c r="I465" s="17">
        <v>339</v>
      </c>
    </row>
    <row r="466" spans="2:9" ht="15" customHeight="1" x14ac:dyDescent="0.25">
      <c r="B466" s="77"/>
      <c r="C466" s="81"/>
      <c r="D466" s="12" t="s">
        <v>4</v>
      </c>
      <c r="E466" s="14">
        <v>0.30088495575221241</v>
      </c>
      <c r="F466" s="15">
        <v>0.69911504424778759</v>
      </c>
      <c r="G466" s="15">
        <v>0</v>
      </c>
      <c r="H466" s="15">
        <v>0</v>
      </c>
      <c r="I466" s="16">
        <v>1</v>
      </c>
    </row>
    <row r="467" spans="2:9" ht="15" customHeight="1" x14ac:dyDescent="0.25">
      <c r="B467" s="117"/>
      <c r="C467" s="81" t="s">
        <v>15</v>
      </c>
      <c r="D467" s="2" t="s">
        <v>3</v>
      </c>
      <c r="E467" s="8">
        <v>105</v>
      </c>
      <c r="F467" s="9">
        <v>76</v>
      </c>
      <c r="G467" s="9">
        <v>0</v>
      </c>
      <c r="H467" s="9">
        <v>2</v>
      </c>
      <c r="I467" s="17">
        <v>183</v>
      </c>
    </row>
    <row r="468" spans="2:9" ht="15" customHeight="1" x14ac:dyDescent="0.25">
      <c r="B468" s="77"/>
      <c r="C468" s="81"/>
      <c r="D468" s="12" t="s">
        <v>4</v>
      </c>
      <c r="E468" s="14">
        <v>0.57377049180327866</v>
      </c>
      <c r="F468" s="15">
        <v>0.41530054644808745</v>
      </c>
      <c r="G468" s="15">
        <v>0</v>
      </c>
      <c r="H468" s="15">
        <v>1.0928961748633882E-2</v>
      </c>
      <c r="I468" s="16">
        <v>1</v>
      </c>
    </row>
    <row r="469" spans="2:9" ht="15" customHeight="1" x14ac:dyDescent="0.25">
      <c r="B469" s="117"/>
      <c r="C469" s="81" t="s">
        <v>16</v>
      </c>
      <c r="D469" s="2" t="s">
        <v>3</v>
      </c>
      <c r="E469" s="8">
        <v>113</v>
      </c>
      <c r="F469" s="9">
        <v>62</v>
      </c>
      <c r="G469" s="9">
        <v>0</v>
      </c>
      <c r="H469" s="9">
        <v>0</v>
      </c>
      <c r="I469" s="17">
        <v>175</v>
      </c>
    </row>
    <row r="470" spans="2:9" ht="15" customHeight="1" x14ac:dyDescent="0.25">
      <c r="B470" s="77"/>
      <c r="C470" s="81"/>
      <c r="D470" s="12" t="s">
        <v>4</v>
      </c>
      <c r="E470" s="14">
        <v>0.64571428571428569</v>
      </c>
      <c r="F470" s="15">
        <v>0.35428571428571426</v>
      </c>
      <c r="G470" s="15">
        <v>0</v>
      </c>
      <c r="H470" s="15">
        <v>0</v>
      </c>
      <c r="I470" s="16">
        <v>1</v>
      </c>
    </row>
    <row r="471" spans="2:9" ht="15" customHeight="1" x14ac:dyDescent="0.25">
      <c r="B471" s="117"/>
      <c r="C471" s="81" t="s">
        <v>17</v>
      </c>
      <c r="D471" s="2" t="s">
        <v>3</v>
      </c>
      <c r="E471" s="8">
        <v>54</v>
      </c>
      <c r="F471" s="9">
        <v>51</v>
      </c>
      <c r="G471" s="9">
        <v>0</v>
      </c>
      <c r="H471" s="9">
        <v>1</v>
      </c>
      <c r="I471" s="17">
        <v>106</v>
      </c>
    </row>
    <row r="472" spans="2:9" ht="15" customHeight="1" x14ac:dyDescent="0.25">
      <c r="B472" s="77"/>
      <c r="C472" s="81"/>
      <c r="D472" s="12" t="s">
        <v>4</v>
      </c>
      <c r="E472" s="14">
        <v>0.50943396226415094</v>
      </c>
      <c r="F472" s="15">
        <v>0.48113207547169812</v>
      </c>
      <c r="G472" s="15">
        <v>0</v>
      </c>
      <c r="H472" s="18">
        <v>9.433962264150943E-3</v>
      </c>
      <c r="I472" s="16">
        <v>1</v>
      </c>
    </row>
    <row r="473" spans="2:9" ht="15" customHeight="1" x14ac:dyDescent="0.25">
      <c r="B473" s="117"/>
      <c r="C473" s="81" t="s">
        <v>18</v>
      </c>
      <c r="D473" s="2" t="s">
        <v>3</v>
      </c>
      <c r="E473" s="8">
        <v>55</v>
      </c>
      <c r="F473" s="9">
        <v>42</v>
      </c>
      <c r="G473" s="9">
        <v>0</v>
      </c>
      <c r="H473" s="9">
        <v>0</v>
      </c>
      <c r="I473" s="17">
        <v>97</v>
      </c>
    </row>
    <row r="474" spans="2:9" ht="15" customHeight="1" x14ac:dyDescent="0.25">
      <c r="B474" s="77"/>
      <c r="C474" s="81"/>
      <c r="D474" s="12" t="s">
        <v>4</v>
      </c>
      <c r="E474" s="14">
        <v>0.5670103092783505</v>
      </c>
      <c r="F474" s="15">
        <v>0.4329896907216495</v>
      </c>
      <c r="G474" s="15">
        <v>0</v>
      </c>
      <c r="H474" s="15">
        <v>0</v>
      </c>
      <c r="I474" s="16">
        <v>1</v>
      </c>
    </row>
    <row r="475" spans="2:9" ht="15" customHeight="1" x14ac:dyDescent="0.25">
      <c r="B475" s="117"/>
      <c r="C475" s="81" t="s">
        <v>19</v>
      </c>
      <c r="D475" s="2" t="s">
        <v>3</v>
      </c>
      <c r="E475" s="8">
        <v>108</v>
      </c>
      <c r="F475" s="9">
        <v>92</v>
      </c>
      <c r="G475" s="9">
        <v>0</v>
      </c>
      <c r="H475" s="9">
        <v>3</v>
      </c>
      <c r="I475" s="17">
        <v>203</v>
      </c>
    </row>
    <row r="476" spans="2:9" ht="15" customHeight="1" x14ac:dyDescent="0.25">
      <c r="B476" s="77"/>
      <c r="C476" s="81"/>
      <c r="D476" s="12" t="s">
        <v>4</v>
      </c>
      <c r="E476" s="14">
        <v>0.53201970443349755</v>
      </c>
      <c r="F476" s="15">
        <v>0.45320197044334976</v>
      </c>
      <c r="G476" s="15">
        <v>0</v>
      </c>
      <c r="H476" s="15">
        <v>1.4778325123152709E-2</v>
      </c>
      <c r="I476" s="16">
        <v>1</v>
      </c>
    </row>
    <row r="477" spans="2:9" ht="15" customHeight="1" x14ac:dyDescent="0.25">
      <c r="B477" s="117"/>
      <c r="C477" s="81" t="s">
        <v>20</v>
      </c>
      <c r="D477" s="2" t="s">
        <v>3</v>
      </c>
      <c r="E477" s="8">
        <v>101</v>
      </c>
      <c r="F477" s="9">
        <v>107</v>
      </c>
      <c r="G477" s="9">
        <v>0</v>
      </c>
      <c r="H477" s="9">
        <v>1</v>
      </c>
      <c r="I477" s="17">
        <v>209</v>
      </c>
    </row>
    <row r="478" spans="2:9" ht="15" customHeight="1" x14ac:dyDescent="0.25">
      <c r="B478" s="77"/>
      <c r="C478" s="81"/>
      <c r="D478" s="12" t="s">
        <v>4</v>
      </c>
      <c r="E478" s="14">
        <v>0.48325358851674644</v>
      </c>
      <c r="F478" s="15">
        <v>0.51196172248803828</v>
      </c>
      <c r="G478" s="15">
        <v>0</v>
      </c>
      <c r="H478" s="18">
        <v>4.7846889952153108E-3</v>
      </c>
      <c r="I478" s="16">
        <v>1</v>
      </c>
    </row>
    <row r="479" spans="2:9" ht="15" customHeight="1" x14ac:dyDescent="0.25">
      <c r="B479" s="77" t="s">
        <v>0</v>
      </c>
      <c r="C479" s="78"/>
      <c r="D479" s="2" t="s">
        <v>3</v>
      </c>
      <c r="E479" s="8">
        <v>2152</v>
      </c>
      <c r="F479" s="9">
        <v>1717</v>
      </c>
      <c r="G479" s="9">
        <v>5</v>
      </c>
      <c r="H479" s="9">
        <v>12</v>
      </c>
      <c r="I479" s="17">
        <v>3886</v>
      </c>
    </row>
    <row r="480" spans="2:9" ht="15" customHeight="1" thickBot="1" x14ac:dyDescent="0.3">
      <c r="B480" s="79"/>
      <c r="C480" s="80"/>
      <c r="D480" s="3" t="s">
        <v>4</v>
      </c>
      <c r="E480" s="19">
        <v>0.55378281008749353</v>
      </c>
      <c r="F480" s="10">
        <v>0.44184251158003091</v>
      </c>
      <c r="G480" s="20">
        <v>1.2866700977869274E-3</v>
      </c>
      <c r="H480" s="20">
        <v>3.0880082346886263E-3</v>
      </c>
      <c r="I480" s="11">
        <v>1</v>
      </c>
    </row>
    <row r="482" spans="1:9" ht="18" customHeight="1" thickBot="1" x14ac:dyDescent="0.3">
      <c r="A482" t="s">
        <v>153</v>
      </c>
      <c r="B482" s="83" t="s">
        <v>49</v>
      </c>
      <c r="C482" s="83"/>
      <c r="D482" s="83"/>
      <c r="E482" s="83"/>
      <c r="F482" s="83"/>
      <c r="G482" s="83"/>
      <c r="H482" s="83"/>
      <c r="I482" s="83"/>
    </row>
    <row r="483" spans="1:9" ht="15" customHeight="1" thickTop="1" x14ac:dyDescent="0.25">
      <c r="B483" s="84"/>
      <c r="C483" s="85"/>
      <c r="D483" s="86"/>
      <c r="E483" s="139" t="s">
        <v>50</v>
      </c>
      <c r="F483" s="140"/>
      <c r="G483" s="140"/>
      <c r="H483" s="140"/>
      <c r="I483" s="93" t="s">
        <v>0</v>
      </c>
    </row>
    <row r="484" spans="1:9" ht="15" customHeight="1" thickBot="1" x14ac:dyDescent="0.3">
      <c r="B484" s="87"/>
      <c r="C484" s="88"/>
      <c r="D484" s="89"/>
      <c r="E484" s="4" t="s">
        <v>23</v>
      </c>
      <c r="F484" s="5" t="s">
        <v>24</v>
      </c>
      <c r="G484" s="5" t="s">
        <v>25</v>
      </c>
      <c r="H484" s="5" t="s">
        <v>26</v>
      </c>
      <c r="I484" s="94"/>
    </row>
    <row r="485" spans="1:9" ht="15" customHeight="1" thickTop="1" x14ac:dyDescent="0.25">
      <c r="B485" s="138" t="s">
        <v>1</v>
      </c>
      <c r="C485" s="95" t="s">
        <v>2</v>
      </c>
      <c r="D485" s="1" t="s">
        <v>3</v>
      </c>
      <c r="E485" s="6">
        <v>44</v>
      </c>
      <c r="F485" s="7">
        <v>154</v>
      </c>
      <c r="G485" s="7">
        <v>0</v>
      </c>
      <c r="H485" s="7">
        <v>0</v>
      </c>
      <c r="I485" s="13">
        <v>198</v>
      </c>
    </row>
    <row r="486" spans="1:9" ht="15" customHeight="1" x14ac:dyDescent="0.25">
      <c r="B486" s="77"/>
      <c r="C486" s="81"/>
      <c r="D486" s="12" t="s">
        <v>4</v>
      </c>
      <c r="E486" s="14">
        <v>0.22222222222222221</v>
      </c>
      <c r="F486" s="15">
        <v>0.7777777777777779</v>
      </c>
      <c r="G486" s="15">
        <v>0</v>
      </c>
      <c r="H486" s="15">
        <v>0</v>
      </c>
      <c r="I486" s="16">
        <v>1</v>
      </c>
    </row>
    <row r="487" spans="1:9" ht="15" customHeight="1" x14ac:dyDescent="0.25">
      <c r="B487" s="117"/>
      <c r="C487" s="81" t="s">
        <v>5</v>
      </c>
      <c r="D487" s="2" t="s">
        <v>3</v>
      </c>
      <c r="E487" s="8">
        <v>29</v>
      </c>
      <c r="F487" s="9">
        <v>232</v>
      </c>
      <c r="G487" s="9">
        <v>1</v>
      </c>
      <c r="H487" s="9">
        <v>1</v>
      </c>
      <c r="I487" s="17">
        <v>263</v>
      </c>
    </row>
    <row r="488" spans="1:9" ht="15" customHeight="1" x14ac:dyDescent="0.25">
      <c r="B488" s="77"/>
      <c r="C488" s="81"/>
      <c r="D488" s="12" t="s">
        <v>4</v>
      </c>
      <c r="E488" s="14">
        <v>0.11026615969581749</v>
      </c>
      <c r="F488" s="15">
        <v>0.88212927756653992</v>
      </c>
      <c r="G488" s="18">
        <v>3.8022813688212923E-3</v>
      </c>
      <c r="H488" s="18">
        <v>3.8022813688212923E-3</v>
      </c>
      <c r="I488" s="16">
        <v>1</v>
      </c>
    </row>
    <row r="489" spans="1:9" ht="15" customHeight="1" x14ac:dyDescent="0.25">
      <c r="B489" s="117"/>
      <c r="C489" s="81" t="s">
        <v>6</v>
      </c>
      <c r="D489" s="2" t="s">
        <v>3</v>
      </c>
      <c r="E489" s="8">
        <v>40</v>
      </c>
      <c r="F489" s="9">
        <v>112</v>
      </c>
      <c r="G489" s="9">
        <v>2</v>
      </c>
      <c r="H489" s="9">
        <v>0</v>
      </c>
      <c r="I489" s="17">
        <v>154</v>
      </c>
    </row>
    <row r="490" spans="1:9" ht="15" customHeight="1" x14ac:dyDescent="0.25">
      <c r="B490" s="77"/>
      <c r="C490" s="81"/>
      <c r="D490" s="12" t="s">
        <v>4</v>
      </c>
      <c r="E490" s="14">
        <v>0.25974025974025972</v>
      </c>
      <c r="F490" s="15">
        <v>0.72727272727272729</v>
      </c>
      <c r="G490" s="15">
        <v>1.2987012987012986E-2</v>
      </c>
      <c r="H490" s="15">
        <v>0</v>
      </c>
      <c r="I490" s="16">
        <v>1</v>
      </c>
    </row>
    <row r="491" spans="1:9" ht="15" customHeight="1" x14ac:dyDescent="0.25">
      <c r="B491" s="117"/>
      <c r="C491" s="81" t="s">
        <v>7</v>
      </c>
      <c r="D491" s="2" t="s">
        <v>3</v>
      </c>
      <c r="E491" s="8">
        <v>40</v>
      </c>
      <c r="F491" s="9">
        <v>142</v>
      </c>
      <c r="G491" s="9">
        <v>5</v>
      </c>
      <c r="H491" s="9">
        <v>2</v>
      </c>
      <c r="I491" s="17">
        <v>189</v>
      </c>
    </row>
    <row r="492" spans="1:9" ht="15" customHeight="1" x14ac:dyDescent="0.25">
      <c r="B492" s="77"/>
      <c r="C492" s="81"/>
      <c r="D492" s="12" t="s">
        <v>4</v>
      </c>
      <c r="E492" s="14">
        <v>0.21164021164021166</v>
      </c>
      <c r="F492" s="15">
        <v>0.75132275132275128</v>
      </c>
      <c r="G492" s="15">
        <v>2.6455026455026457E-2</v>
      </c>
      <c r="H492" s="15">
        <v>1.0582010582010581E-2</v>
      </c>
      <c r="I492" s="16">
        <v>1</v>
      </c>
    </row>
    <row r="493" spans="1:9" ht="15" customHeight="1" x14ac:dyDescent="0.25">
      <c r="B493" s="117"/>
      <c r="C493" s="81" t="s">
        <v>8</v>
      </c>
      <c r="D493" s="2" t="s">
        <v>3</v>
      </c>
      <c r="E493" s="8">
        <v>23</v>
      </c>
      <c r="F493" s="9">
        <v>274</v>
      </c>
      <c r="G493" s="9">
        <v>8</v>
      </c>
      <c r="H493" s="9">
        <v>7</v>
      </c>
      <c r="I493" s="17">
        <v>312</v>
      </c>
    </row>
    <row r="494" spans="1:9" ht="15" customHeight="1" x14ac:dyDescent="0.25">
      <c r="B494" s="77"/>
      <c r="C494" s="81"/>
      <c r="D494" s="12" t="s">
        <v>4</v>
      </c>
      <c r="E494" s="14">
        <v>7.371794871794872E-2</v>
      </c>
      <c r="F494" s="15">
        <v>0.87820512820512819</v>
      </c>
      <c r="G494" s="15">
        <v>2.564102564102564E-2</v>
      </c>
      <c r="H494" s="15">
        <v>2.2435897435897436E-2</v>
      </c>
      <c r="I494" s="16">
        <v>1</v>
      </c>
    </row>
    <row r="495" spans="1:9" ht="15" customHeight="1" x14ac:dyDescent="0.25">
      <c r="B495" s="117"/>
      <c r="C495" s="81" t="s">
        <v>9</v>
      </c>
      <c r="D495" s="2" t="s">
        <v>3</v>
      </c>
      <c r="E495" s="8">
        <v>8</v>
      </c>
      <c r="F495" s="9">
        <v>119</v>
      </c>
      <c r="G495" s="9">
        <v>0</v>
      </c>
      <c r="H495" s="9">
        <v>0</v>
      </c>
      <c r="I495" s="17">
        <v>127</v>
      </c>
    </row>
    <row r="496" spans="1:9" ht="15" customHeight="1" x14ac:dyDescent="0.25">
      <c r="B496" s="77"/>
      <c r="C496" s="81"/>
      <c r="D496" s="12" t="s">
        <v>4</v>
      </c>
      <c r="E496" s="14">
        <v>6.2992125984251968E-2</v>
      </c>
      <c r="F496" s="15">
        <v>0.93700787401574803</v>
      </c>
      <c r="G496" s="15">
        <v>0</v>
      </c>
      <c r="H496" s="15">
        <v>0</v>
      </c>
      <c r="I496" s="16">
        <v>1</v>
      </c>
    </row>
    <row r="497" spans="2:9" ht="15" customHeight="1" x14ac:dyDescent="0.25">
      <c r="B497" s="117"/>
      <c r="C497" s="81" t="s">
        <v>10</v>
      </c>
      <c r="D497" s="2" t="s">
        <v>3</v>
      </c>
      <c r="E497" s="8">
        <v>11</v>
      </c>
      <c r="F497" s="9">
        <v>166</v>
      </c>
      <c r="G497" s="9">
        <v>0</v>
      </c>
      <c r="H497" s="9">
        <v>0</v>
      </c>
      <c r="I497" s="17">
        <v>177</v>
      </c>
    </row>
    <row r="498" spans="2:9" ht="15" customHeight="1" x14ac:dyDescent="0.25">
      <c r="B498" s="77"/>
      <c r="C498" s="81"/>
      <c r="D498" s="12" t="s">
        <v>4</v>
      </c>
      <c r="E498" s="14">
        <v>6.2146892655367235E-2</v>
      </c>
      <c r="F498" s="15">
        <v>0.93785310734463279</v>
      </c>
      <c r="G498" s="15">
        <v>0</v>
      </c>
      <c r="H498" s="15">
        <v>0</v>
      </c>
      <c r="I498" s="16">
        <v>1</v>
      </c>
    </row>
    <row r="499" spans="2:9" ht="15" customHeight="1" x14ac:dyDescent="0.25">
      <c r="B499" s="117"/>
      <c r="C499" s="81" t="s">
        <v>11</v>
      </c>
      <c r="D499" s="2" t="s">
        <v>3</v>
      </c>
      <c r="E499" s="8">
        <v>168</v>
      </c>
      <c r="F499" s="9">
        <v>267</v>
      </c>
      <c r="G499" s="9">
        <v>2</v>
      </c>
      <c r="H499" s="9">
        <v>1</v>
      </c>
      <c r="I499" s="17">
        <v>438</v>
      </c>
    </row>
    <row r="500" spans="2:9" ht="15" customHeight="1" x14ac:dyDescent="0.25">
      <c r="B500" s="77"/>
      <c r="C500" s="81"/>
      <c r="D500" s="12" t="s">
        <v>4</v>
      </c>
      <c r="E500" s="14">
        <v>0.38356164383561642</v>
      </c>
      <c r="F500" s="15">
        <v>0.6095890410958904</v>
      </c>
      <c r="G500" s="18">
        <v>4.5662100456621002E-3</v>
      </c>
      <c r="H500" s="18">
        <v>2.2831050228310501E-3</v>
      </c>
      <c r="I500" s="16">
        <v>1</v>
      </c>
    </row>
    <row r="501" spans="2:9" ht="15" customHeight="1" x14ac:dyDescent="0.25">
      <c r="B501" s="117"/>
      <c r="C501" s="81" t="s">
        <v>12</v>
      </c>
      <c r="D501" s="2" t="s">
        <v>3</v>
      </c>
      <c r="E501" s="8">
        <v>190</v>
      </c>
      <c r="F501" s="9">
        <v>242</v>
      </c>
      <c r="G501" s="9">
        <v>1</v>
      </c>
      <c r="H501" s="9">
        <v>2</v>
      </c>
      <c r="I501" s="17">
        <v>435</v>
      </c>
    </row>
    <row r="502" spans="2:9" ht="15" customHeight="1" x14ac:dyDescent="0.25">
      <c r="B502" s="77"/>
      <c r="C502" s="81"/>
      <c r="D502" s="12" t="s">
        <v>4</v>
      </c>
      <c r="E502" s="14">
        <v>0.43678160919540232</v>
      </c>
      <c r="F502" s="15">
        <v>0.55632183908045973</v>
      </c>
      <c r="G502" s="18">
        <v>2.2988505747126436E-3</v>
      </c>
      <c r="H502" s="18">
        <v>4.5977011494252873E-3</v>
      </c>
      <c r="I502" s="16">
        <v>1</v>
      </c>
    </row>
    <row r="503" spans="2:9" ht="15" customHeight="1" x14ac:dyDescent="0.25">
      <c r="B503" s="117"/>
      <c r="C503" s="81" t="s">
        <v>13</v>
      </c>
      <c r="D503" s="2" t="s">
        <v>3</v>
      </c>
      <c r="E503" s="8">
        <v>74</v>
      </c>
      <c r="F503" s="9">
        <v>197</v>
      </c>
      <c r="G503" s="9">
        <v>1</v>
      </c>
      <c r="H503" s="9">
        <v>9</v>
      </c>
      <c r="I503" s="17">
        <v>281</v>
      </c>
    </row>
    <row r="504" spans="2:9" ht="15" customHeight="1" x14ac:dyDescent="0.25">
      <c r="B504" s="77"/>
      <c r="C504" s="81"/>
      <c r="D504" s="12" t="s">
        <v>4</v>
      </c>
      <c r="E504" s="14">
        <v>0.26334519572953735</v>
      </c>
      <c r="F504" s="15">
        <v>0.70106761565836295</v>
      </c>
      <c r="G504" s="18">
        <v>3.5587188612099642E-3</v>
      </c>
      <c r="H504" s="15">
        <v>3.2028469750889681E-2</v>
      </c>
      <c r="I504" s="16">
        <v>1</v>
      </c>
    </row>
    <row r="505" spans="2:9" ht="15" customHeight="1" x14ac:dyDescent="0.25">
      <c r="B505" s="117"/>
      <c r="C505" s="81" t="s">
        <v>14</v>
      </c>
      <c r="D505" s="2" t="s">
        <v>3</v>
      </c>
      <c r="E505" s="8">
        <v>15</v>
      </c>
      <c r="F505" s="9">
        <v>270</v>
      </c>
      <c r="G505" s="9">
        <v>3</v>
      </c>
      <c r="H505" s="9">
        <v>51</v>
      </c>
      <c r="I505" s="17">
        <v>339</v>
      </c>
    </row>
    <row r="506" spans="2:9" ht="15" customHeight="1" x14ac:dyDescent="0.25">
      <c r="B506" s="77"/>
      <c r="C506" s="81"/>
      <c r="D506" s="12" t="s">
        <v>4</v>
      </c>
      <c r="E506" s="14">
        <v>4.4247787610619468E-2</v>
      </c>
      <c r="F506" s="15">
        <v>0.79646017699115046</v>
      </c>
      <c r="G506" s="18">
        <v>8.8495575221238937E-3</v>
      </c>
      <c r="H506" s="15">
        <v>0.15044247787610621</v>
      </c>
      <c r="I506" s="16">
        <v>1</v>
      </c>
    </row>
    <row r="507" spans="2:9" ht="15" customHeight="1" x14ac:dyDescent="0.25">
      <c r="B507" s="117"/>
      <c r="C507" s="81" t="s">
        <v>15</v>
      </c>
      <c r="D507" s="2" t="s">
        <v>3</v>
      </c>
      <c r="E507" s="8">
        <v>21</v>
      </c>
      <c r="F507" s="9">
        <v>156</v>
      </c>
      <c r="G507" s="9">
        <v>1</v>
      </c>
      <c r="H507" s="9">
        <v>5</v>
      </c>
      <c r="I507" s="17">
        <v>183</v>
      </c>
    </row>
    <row r="508" spans="2:9" ht="15" customHeight="1" x14ac:dyDescent="0.25">
      <c r="B508" s="77"/>
      <c r="C508" s="81"/>
      <c r="D508" s="12" t="s">
        <v>4</v>
      </c>
      <c r="E508" s="14">
        <v>0.11475409836065573</v>
      </c>
      <c r="F508" s="15">
        <v>0.85245901639344257</v>
      </c>
      <c r="G508" s="18">
        <v>5.4644808743169408E-3</v>
      </c>
      <c r="H508" s="15">
        <v>2.7322404371584699E-2</v>
      </c>
      <c r="I508" s="16">
        <v>1</v>
      </c>
    </row>
    <row r="509" spans="2:9" ht="15" customHeight="1" x14ac:dyDescent="0.25">
      <c r="B509" s="117"/>
      <c r="C509" s="81" t="s">
        <v>16</v>
      </c>
      <c r="D509" s="2" t="s">
        <v>3</v>
      </c>
      <c r="E509" s="8">
        <v>26</v>
      </c>
      <c r="F509" s="9">
        <v>146</v>
      </c>
      <c r="G509" s="9">
        <v>0</v>
      </c>
      <c r="H509" s="9">
        <v>3</v>
      </c>
      <c r="I509" s="17">
        <v>175</v>
      </c>
    </row>
    <row r="510" spans="2:9" ht="15" customHeight="1" x14ac:dyDescent="0.25">
      <c r="B510" s="77"/>
      <c r="C510" s="81"/>
      <c r="D510" s="12" t="s">
        <v>4</v>
      </c>
      <c r="E510" s="14">
        <v>0.14857142857142858</v>
      </c>
      <c r="F510" s="15">
        <v>0.8342857142857143</v>
      </c>
      <c r="G510" s="15">
        <v>0</v>
      </c>
      <c r="H510" s="15">
        <v>1.7142857142857144E-2</v>
      </c>
      <c r="I510" s="16">
        <v>1</v>
      </c>
    </row>
    <row r="511" spans="2:9" ht="15" customHeight="1" x14ac:dyDescent="0.25">
      <c r="B511" s="117"/>
      <c r="C511" s="81" t="s">
        <v>17</v>
      </c>
      <c r="D511" s="2" t="s">
        <v>3</v>
      </c>
      <c r="E511" s="8">
        <v>13</v>
      </c>
      <c r="F511" s="9">
        <v>91</v>
      </c>
      <c r="G511" s="9">
        <v>1</v>
      </c>
      <c r="H511" s="9">
        <v>1</v>
      </c>
      <c r="I511" s="17">
        <v>106</v>
      </c>
    </row>
    <row r="512" spans="2:9" ht="15" customHeight="1" x14ac:dyDescent="0.25">
      <c r="B512" s="77"/>
      <c r="C512" s="81"/>
      <c r="D512" s="12" t="s">
        <v>4</v>
      </c>
      <c r="E512" s="14">
        <v>0.12264150943396226</v>
      </c>
      <c r="F512" s="15">
        <v>0.85849056603773588</v>
      </c>
      <c r="G512" s="18">
        <v>9.433962264150943E-3</v>
      </c>
      <c r="H512" s="18">
        <v>9.433962264150943E-3</v>
      </c>
      <c r="I512" s="16">
        <v>1</v>
      </c>
    </row>
    <row r="513" spans="1:12" ht="15" customHeight="1" x14ac:dyDescent="0.25">
      <c r="B513" s="117"/>
      <c r="C513" s="81" t="s">
        <v>18</v>
      </c>
      <c r="D513" s="2" t="s">
        <v>3</v>
      </c>
      <c r="E513" s="8">
        <v>14</v>
      </c>
      <c r="F513" s="9">
        <v>79</v>
      </c>
      <c r="G513" s="9">
        <v>1</v>
      </c>
      <c r="H513" s="9">
        <v>3</v>
      </c>
      <c r="I513" s="17">
        <v>97</v>
      </c>
    </row>
    <row r="514" spans="1:12" ht="15" customHeight="1" x14ac:dyDescent="0.25">
      <c r="B514" s="77"/>
      <c r="C514" s="81"/>
      <c r="D514" s="12" t="s">
        <v>4</v>
      </c>
      <c r="E514" s="14">
        <v>0.14432989690721648</v>
      </c>
      <c r="F514" s="15">
        <v>0.81443298969072164</v>
      </c>
      <c r="G514" s="15">
        <v>1.0309278350515462E-2</v>
      </c>
      <c r="H514" s="15">
        <v>3.0927835051546393E-2</v>
      </c>
      <c r="I514" s="16">
        <v>1</v>
      </c>
    </row>
    <row r="515" spans="1:12" ht="15" customHeight="1" x14ac:dyDescent="0.25">
      <c r="B515" s="117"/>
      <c r="C515" s="81" t="s">
        <v>19</v>
      </c>
      <c r="D515" s="2" t="s">
        <v>3</v>
      </c>
      <c r="E515" s="8">
        <v>52</v>
      </c>
      <c r="F515" s="9">
        <v>142</v>
      </c>
      <c r="G515" s="9">
        <v>4</v>
      </c>
      <c r="H515" s="9">
        <v>5</v>
      </c>
      <c r="I515" s="17">
        <v>203</v>
      </c>
    </row>
    <row r="516" spans="1:12" ht="15" customHeight="1" x14ac:dyDescent="0.25">
      <c r="B516" s="77"/>
      <c r="C516" s="81"/>
      <c r="D516" s="12" t="s">
        <v>4</v>
      </c>
      <c r="E516" s="14">
        <v>0.25615763546798032</v>
      </c>
      <c r="F516" s="15">
        <v>0.69950738916256161</v>
      </c>
      <c r="G516" s="15">
        <v>1.9704433497536946E-2</v>
      </c>
      <c r="H516" s="15">
        <v>2.4630541871921183E-2</v>
      </c>
      <c r="I516" s="16">
        <v>1</v>
      </c>
    </row>
    <row r="517" spans="1:12" ht="15" customHeight="1" x14ac:dyDescent="0.25">
      <c r="B517" s="117"/>
      <c r="C517" s="81" t="s">
        <v>20</v>
      </c>
      <c r="D517" s="2" t="s">
        <v>3</v>
      </c>
      <c r="E517" s="8">
        <v>48</v>
      </c>
      <c r="F517" s="9">
        <v>157</v>
      </c>
      <c r="G517" s="9">
        <v>0</v>
      </c>
      <c r="H517" s="9">
        <v>4</v>
      </c>
      <c r="I517" s="17">
        <v>209</v>
      </c>
    </row>
    <row r="518" spans="1:12" ht="15" customHeight="1" x14ac:dyDescent="0.25">
      <c r="B518" s="77"/>
      <c r="C518" s="81"/>
      <c r="D518" s="12" t="s">
        <v>4</v>
      </c>
      <c r="E518" s="14">
        <v>0.22966507177033491</v>
      </c>
      <c r="F518" s="15">
        <v>0.75119617224880386</v>
      </c>
      <c r="G518" s="15">
        <v>0</v>
      </c>
      <c r="H518" s="15">
        <v>1.9138755980861243E-2</v>
      </c>
      <c r="I518" s="16">
        <v>1</v>
      </c>
    </row>
    <row r="519" spans="1:12" ht="15" customHeight="1" x14ac:dyDescent="0.25">
      <c r="B519" s="77" t="s">
        <v>0</v>
      </c>
      <c r="C519" s="78"/>
      <c r="D519" s="2" t="s">
        <v>3</v>
      </c>
      <c r="E519" s="8">
        <v>816</v>
      </c>
      <c r="F519" s="9">
        <v>2946</v>
      </c>
      <c r="G519" s="9">
        <v>30</v>
      </c>
      <c r="H519" s="9">
        <v>94</v>
      </c>
      <c r="I519" s="17">
        <v>3886</v>
      </c>
    </row>
    <row r="520" spans="1:12" ht="15" customHeight="1" thickBot="1" x14ac:dyDescent="0.3">
      <c r="B520" s="79"/>
      <c r="C520" s="80"/>
      <c r="D520" s="3" t="s">
        <v>4</v>
      </c>
      <c r="E520" s="19">
        <v>0.20998455995882653</v>
      </c>
      <c r="F520" s="10">
        <v>0.75810602161605767</v>
      </c>
      <c r="G520" s="20">
        <v>7.7200205867215647E-3</v>
      </c>
      <c r="H520" s="10">
        <v>2.4189397838394234E-2</v>
      </c>
      <c r="I520" s="11">
        <v>1</v>
      </c>
    </row>
    <row r="521" spans="1:12" ht="15.75" thickTop="1" x14ac:dyDescent="0.25"/>
    <row r="522" spans="1:12" ht="18" customHeight="1" thickBot="1" x14ac:dyDescent="0.3">
      <c r="A522" s="44" t="s">
        <v>154</v>
      </c>
      <c r="B522" s="83" t="s">
        <v>51</v>
      </c>
      <c r="C522" s="83"/>
      <c r="D522" s="83"/>
      <c r="E522" s="83"/>
      <c r="F522" s="83"/>
      <c r="G522" s="83"/>
      <c r="H522" s="83"/>
      <c r="I522" s="83"/>
      <c r="J522" s="83"/>
      <c r="K522" s="83"/>
      <c r="L522" s="83"/>
    </row>
    <row r="523" spans="1:12" ht="27.95" customHeight="1" thickTop="1" x14ac:dyDescent="0.25">
      <c r="B523" s="84"/>
      <c r="C523" s="85"/>
      <c r="D523" s="86"/>
      <c r="E523" s="90" t="s">
        <v>52</v>
      </c>
      <c r="F523" s="91"/>
      <c r="G523" s="91"/>
      <c r="H523" s="91"/>
      <c r="I523" s="91"/>
      <c r="J523" s="91"/>
      <c r="K523" s="92"/>
      <c r="L523" s="93" t="s">
        <v>0</v>
      </c>
    </row>
    <row r="524" spans="1:12" ht="27.95" customHeight="1" thickBot="1" x14ac:dyDescent="0.3">
      <c r="B524" s="87"/>
      <c r="C524" s="88"/>
      <c r="D524" s="89"/>
      <c r="E524" s="4" t="s">
        <v>53</v>
      </c>
      <c r="F524" s="5" t="s">
        <v>54</v>
      </c>
      <c r="G524" s="5" t="s">
        <v>55</v>
      </c>
      <c r="H524" s="5" t="s">
        <v>56</v>
      </c>
      <c r="I524" s="5" t="s">
        <v>57</v>
      </c>
      <c r="J524" s="5" t="s">
        <v>25</v>
      </c>
      <c r="K524" s="5" t="s">
        <v>26</v>
      </c>
      <c r="L524" s="94"/>
    </row>
    <row r="525" spans="1:12" ht="15" customHeight="1" thickTop="1" x14ac:dyDescent="0.25">
      <c r="B525" s="138" t="s">
        <v>1</v>
      </c>
      <c r="C525" s="95" t="s">
        <v>2</v>
      </c>
      <c r="D525" s="1" t="s">
        <v>3</v>
      </c>
      <c r="E525" s="6">
        <v>95</v>
      </c>
      <c r="F525" s="7">
        <v>186</v>
      </c>
      <c r="G525" s="7">
        <v>88</v>
      </c>
      <c r="H525" s="7">
        <v>63</v>
      </c>
      <c r="I525" s="7">
        <v>61</v>
      </c>
      <c r="J525" s="7">
        <v>0</v>
      </c>
      <c r="K525" s="7">
        <v>7</v>
      </c>
      <c r="L525" s="13">
        <v>500</v>
      </c>
    </row>
    <row r="526" spans="1:12" ht="15" customHeight="1" x14ac:dyDescent="0.25">
      <c r="B526" s="77"/>
      <c r="C526" s="81"/>
      <c r="D526" s="12" t="s">
        <v>4</v>
      </c>
      <c r="E526" s="14">
        <v>0.19</v>
      </c>
      <c r="F526" s="15">
        <v>0.37200000000000005</v>
      </c>
      <c r="G526" s="15">
        <v>0.17599999999999999</v>
      </c>
      <c r="H526" s="15">
        <v>0.126</v>
      </c>
      <c r="I526" s="15">
        <v>0.122</v>
      </c>
      <c r="J526" s="15">
        <v>0</v>
      </c>
      <c r="K526" s="15">
        <v>1.4000000000000002E-2</v>
      </c>
      <c r="L526" s="16">
        <v>1</v>
      </c>
    </row>
    <row r="527" spans="1:12" ht="15" customHeight="1" x14ac:dyDescent="0.25">
      <c r="B527" s="117"/>
      <c r="C527" s="81" t="s">
        <v>5</v>
      </c>
      <c r="D527" s="2" t="s">
        <v>3</v>
      </c>
      <c r="E527" s="8">
        <v>70</v>
      </c>
      <c r="F527" s="9">
        <v>158</v>
      </c>
      <c r="G527" s="9">
        <v>112</v>
      </c>
      <c r="H527" s="9">
        <v>88</v>
      </c>
      <c r="I527" s="9">
        <v>66</v>
      </c>
      <c r="J527" s="9">
        <v>0</v>
      </c>
      <c r="K527" s="9">
        <v>6</v>
      </c>
      <c r="L527" s="17">
        <v>500</v>
      </c>
    </row>
    <row r="528" spans="1:12" ht="15" customHeight="1" x14ac:dyDescent="0.25">
      <c r="B528" s="77"/>
      <c r="C528" s="81"/>
      <c r="D528" s="12" t="s">
        <v>4</v>
      </c>
      <c r="E528" s="14">
        <v>0.14000000000000001</v>
      </c>
      <c r="F528" s="15">
        <v>0.316</v>
      </c>
      <c r="G528" s="15">
        <v>0.22400000000000003</v>
      </c>
      <c r="H528" s="15">
        <v>0.17599999999999999</v>
      </c>
      <c r="I528" s="15">
        <v>0.13200000000000001</v>
      </c>
      <c r="J528" s="15">
        <v>0</v>
      </c>
      <c r="K528" s="15">
        <v>1.2E-2</v>
      </c>
      <c r="L528" s="16">
        <v>1</v>
      </c>
    </row>
    <row r="529" spans="2:12" ht="15" customHeight="1" x14ac:dyDescent="0.25">
      <c r="B529" s="117"/>
      <c r="C529" s="81" t="s">
        <v>6</v>
      </c>
      <c r="D529" s="2" t="s">
        <v>3</v>
      </c>
      <c r="E529" s="8">
        <v>236</v>
      </c>
      <c r="F529" s="9">
        <v>167</v>
      </c>
      <c r="G529" s="9">
        <v>50</v>
      </c>
      <c r="H529" s="9">
        <v>21</v>
      </c>
      <c r="I529" s="9">
        <v>18</v>
      </c>
      <c r="J529" s="9">
        <v>4</v>
      </c>
      <c r="K529" s="9">
        <v>4</v>
      </c>
      <c r="L529" s="17">
        <v>500</v>
      </c>
    </row>
    <row r="530" spans="2:12" ht="15" customHeight="1" x14ac:dyDescent="0.25">
      <c r="B530" s="77"/>
      <c r="C530" s="81"/>
      <c r="D530" s="12" t="s">
        <v>4</v>
      </c>
      <c r="E530" s="14">
        <v>0.47199999999999998</v>
      </c>
      <c r="F530" s="15">
        <v>0.33399999999999996</v>
      </c>
      <c r="G530" s="15">
        <v>0.1</v>
      </c>
      <c r="H530" s="15">
        <v>4.2000000000000003E-2</v>
      </c>
      <c r="I530" s="15">
        <v>3.5999999999999997E-2</v>
      </c>
      <c r="J530" s="18">
        <v>8.0000000000000002E-3</v>
      </c>
      <c r="K530" s="18">
        <v>8.0000000000000002E-3</v>
      </c>
      <c r="L530" s="16">
        <v>1</v>
      </c>
    </row>
    <row r="531" spans="2:12" ht="15" customHeight="1" x14ac:dyDescent="0.25">
      <c r="B531" s="117"/>
      <c r="C531" s="81" t="s">
        <v>7</v>
      </c>
      <c r="D531" s="2" t="s">
        <v>3</v>
      </c>
      <c r="E531" s="8">
        <v>167</v>
      </c>
      <c r="F531" s="9">
        <v>203</v>
      </c>
      <c r="G531" s="9">
        <v>52</v>
      </c>
      <c r="H531" s="9">
        <v>45</v>
      </c>
      <c r="I531" s="9">
        <v>27</v>
      </c>
      <c r="J531" s="9">
        <v>3</v>
      </c>
      <c r="K531" s="9">
        <v>3</v>
      </c>
      <c r="L531" s="17">
        <v>500</v>
      </c>
    </row>
    <row r="532" spans="2:12" ht="15" customHeight="1" x14ac:dyDescent="0.25">
      <c r="B532" s="77"/>
      <c r="C532" s="81"/>
      <c r="D532" s="12" t="s">
        <v>4</v>
      </c>
      <c r="E532" s="14">
        <v>0.33399999999999996</v>
      </c>
      <c r="F532" s="15">
        <v>0.40600000000000003</v>
      </c>
      <c r="G532" s="15">
        <v>0.10400000000000001</v>
      </c>
      <c r="H532" s="15">
        <v>0.09</v>
      </c>
      <c r="I532" s="15">
        <v>5.4000000000000006E-2</v>
      </c>
      <c r="J532" s="18">
        <v>6.0000000000000001E-3</v>
      </c>
      <c r="K532" s="18">
        <v>6.0000000000000001E-3</v>
      </c>
      <c r="L532" s="16">
        <v>1</v>
      </c>
    </row>
    <row r="533" spans="2:12" ht="15" customHeight="1" x14ac:dyDescent="0.25">
      <c r="B533" s="117"/>
      <c r="C533" s="81" t="s">
        <v>8</v>
      </c>
      <c r="D533" s="2" t="s">
        <v>3</v>
      </c>
      <c r="E533" s="8">
        <v>119</v>
      </c>
      <c r="F533" s="9">
        <v>255</v>
      </c>
      <c r="G533" s="9">
        <v>93</v>
      </c>
      <c r="H533" s="9">
        <v>14</v>
      </c>
      <c r="I533" s="9">
        <v>16</v>
      </c>
      <c r="J533" s="9">
        <v>3</v>
      </c>
      <c r="K533" s="9">
        <v>0</v>
      </c>
      <c r="L533" s="17">
        <v>500</v>
      </c>
    </row>
    <row r="534" spans="2:12" ht="15" customHeight="1" x14ac:dyDescent="0.25">
      <c r="B534" s="77"/>
      <c r="C534" s="81"/>
      <c r="D534" s="12" t="s">
        <v>4</v>
      </c>
      <c r="E534" s="14">
        <v>0.23799999999999996</v>
      </c>
      <c r="F534" s="15">
        <v>0.51</v>
      </c>
      <c r="G534" s="15">
        <v>0.18600000000000003</v>
      </c>
      <c r="H534" s="15">
        <v>2.8000000000000004E-2</v>
      </c>
      <c r="I534" s="15">
        <v>3.2000000000000001E-2</v>
      </c>
      <c r="J534" s="18">
        <v>6.0000000000000001E-3</v>
      </c>
      <c r="K534" s="15">
        <v>0</v>
      </c>
      <c r="L534" s="16">
        <v>1</v>
      </c>
    </row>
    <row r="535" spans="2:12" ht="15" customHeight="1" x14ac:dyDescent="0.25">
      <c r="B535" s="117"/>
      <c r="C535" s="81" t="s">
        <v>9</v>
      </c>
      <c r="D535" s="2" t="s">
        <v>3</v>
      </c>
      <c r="E535" s="8">
        <v>181</v>
      </c>
      <c r="F535" s="9">
        <v>242</v>
      </c>
      <c r="G535" s="9">
        <v>39</v>
      </c>
      <c r="H535" s="9">
        <v>25</v>
      </c>
      <c r="I535" s="9">
        <v>7</v>
      </c>
      <c r="J535" s="9">
        <v>0</v>
      </c>
      <c r="K535" s="9">
        <v>7</v>
      </c>
      <c r="L535" s="17">
        <v>501</v>
      </c>
    </row>
    <row r="536" spans="2:12" ht="15" customHeight="1" x14ac:dyDescent="0.25">
      <c r="B536" s="77"/>
      <c r="C536" s="81"/>
      <c r="D536" s="12" t="s">
        <v>4</v>
      </c>
      <c r="E536" s="14">
        <v>0.36127744510978049</v>
      </c>
      <c r="F536" s="15">
        <v>0.48303393213572854</v>
      </c>
      <c r="G536" s="15">
        <v>7.7844311377245512E-2</v>
      </c>
      <c r="H536" s="15">
        <v>4.990019960079841E-2</v>
      </c>
      <c r="I536" s="15">
        <v>1.3972055888223554E-2</v>
      </c>
      <c r="J536" s="15">
        <v>0</v>
      </c>
      <c r="K536" s="15">
        <v>1.3972055888223554E-2</v>
      </c>
      <c r="L536" s="16">
        <v>1</v>
      </c>
    </row>
    <row r="537" spans="2:12" ht="15" customHeight="1" x14ac:dyDescent="0.25">
      <c r="B537" s="117"/>
      <c r="C537" s="81" t="s">
        <v>10</v>
      </c>
      <c r="D537" s="2" t="s">
        <v>3</v>
      </c>
      <c r="E537" s="8">
        <v>64</v>
      </c>
      <c r="F537" s="9">
        <v>202</v>
      </c>
      <c r="G537" s="9">
        <v>87</v>
      </c>
      <c r="H537" s="9">
        <v>88</v>
      </c>
      <c r="I537" s="9">
        <v>53</v>
      </c>
      <c r="J537" s="9">
        <v>1</v>
      </c>
      <c r="K537" s="9">
        <v>5</v>
      </c>
      <c r="L537" s="17">
        <v>500</v>
      </c>
    </row>
    <row r="538" spans="2:12" ht="15" customHeight="1" x14ac:dyDescent="0.25">
      <c r="B538" s="77"/>
      <c r="C538" s="81"/>
      <c r="D538" s="12" t="s">
        <v>4</v>
      </c>
      <c r="E538" s="14">
        <v>0.128</v>
      </c>
      <c r="F538" s="15">
        <v>0.40400000000000008</v>
      </c>
      <c r="G538" s="15">
        <v>0.17399999999999999</v>
      </c>
      <c r="H538" s="15">
        <v>0.17599999999999999</v>
      </c>
      <c r="I538" s="15">
        <v>0.106</v>
      </c>
      <c r="J538" s="18">
        <v>2E-3</v>
      </c>
      <c r="K538" s="15">
        <v>0.01</v>
      </c>
      <c r="L538" s="16">
        <v>1</v>
      </c>
    </row>
    <row r="539" spans="2:12" ht="15" customHeight="1" x14ac:dyDescent="0.25">
      <c r="B539" s="117"/>
      <c r="C539" s="81" t="s">
        <v>11</v>
      </c>
      <c r="D539" s="2" t="s">
        <v>3</v>
      </c>
      <c r="E539" s="8">
        <v>175</v>
      </c>
      <c r="F539" s="9">
        <v>207</v>
      </c>
      <c r="G539" s="9">
        <v>60</v>
      </c>
      <c r="H539" s="9">
        <v>31</v>
      </c>
      <c r="I539" s="9">
        <v>24</v>
      </c>
      <c r="J539" s="9">
        <v>0</v>
      </c>
      <c r="K539" s="9">
        <v>3</v>
      </c>
      <c r="L539" s="17">
        <v>500</v>
      </c>
    </row>
    <row r="540" spans="2:12" ht="15" customHeight="1" x14ac:dyDescent="0.25">
      <c r="B540" s="77"/>
      <c r="C540" s="81"/>
      <c r="D540" s="12" t="s">
        <v>4</v>
      </c>
      <c r="E540" s="14">
        <v>0.35</v>
      </c>
      <c r="F540" s="15">
        <v>0.41399999999999998</v>
      </c>
      <c r="G540" s="15">
        <v>0.12</v>
      </c>
      <c r="H540" s="15">
        <v>6.2E-2</v>
      </c>
      <c r="I540" s="15">
        <v>4.8000000000000001E-2</v>
      </c>
      <c r="J540" s="15">
        <v>0</v>
      </c>
      <c r="K540" s="18">
        <v>6.0000000000000001E-3</v>
      </c>
      <c r="L540" s="16">
        <v>1</v>
      </c>
    </row>
    <row r="541" spans="2:12" ht="15" customHeight="1" x14ac:dyDescent="0.25">
      <c r="B541" s="117"/>
      <c r="C541" s="81" t="s">
        <v>12</v>
      </c>
      <c r="D541" s="2" t="s">
        <v>3</v>
      </c>
      <c r="E541" s="8">
        <v>245</v>
      </c>
      <c r="F541" s="9">
        <v>165</v>
      </c>
      <c r="G541" s="9">
        <v>49</v>
      </c>
      <c r="H541" s="9">
        <v>25</v>
      </c>
      <c r="I541" s="9">
        <v>13</v>
      </c>
      <c r="J541" s="9">
        <v>0</v>
      </c>
      <c r="K541" s="9">
        <v>3</v>
      </c>
      <c r="L541" s="17">
        <v>500</v>
      </c>
    </row>
    <row r="542" spans="2:12" ht="15" customHeight="1" x14ac:dyDescent="0.25">
      <c r="B542" s="77"/>
      <c r="C542" s="81"/>
      <c r="D542" s="12" t="s">
        <v>4</v>
      </c>
      <c r="E542" s="14">
        <v>0.49</v>
      </c>
      <c r="F542" s="15">
        <v>0.33</v>
      </c>
      <c r="G542" s="15">
        <v>9.8000000000000004E-2</v>
      </c>
      <c r="H542" s="15">
        <v>0.05</v>
      </c>
      <c r="I542" s="15">
        <v>2.6000000000000002E-2</v>
      </c>
      <c r="J542" s="15">
        <v>0</v>
      </c>
      <c r="K542" s="18">
        <v>6.0000000000000001E-3</v>
      </c>
      <c r="L542" s="16">
        <v>1</v>
      </c>
    </row>
    <row r="543" spans="2:12" ht="15" customHeight="1" x14ac:dyDescent="0.25">
      <c r="B543" s="117"/>
      <c r="C543" s="81" t="s">
        <v>13</v>
      </c>
      <c r="D543" s="2" t="s">
        <v>3</v>
      </c>
      <c r="E543" s="8">
        <v>97</v>
      </c>
      <c r="F543" s="9">
        <v>316</v>
      </c>
      <c r="G543" s="9">
        <v>52</v>
      </c>
      <c r="H543" s="9">
        <v>17</v>
      </c>
      <c r="I543" s="9">
        <v>9</v>
      </c>
      <c r="J543" s="9">
        <v>4</v>
      </c>
      <c r="K543" s="9">
        <v>5</v>
      </c>
      <c r="L543" s="17">
        <v>500</v>
      </c>
    </row>
    <row r="544" spans="2:12" ht="15" customHeight="1" x14ac:dyDescent="0.25">
      <c r="B544" s="77"/>
      <c r="C544" s="81"/>
      <c r="D544" s="12" t="s">
        <v>4</v>
      </c>
      <c r="E544" s="14">
        <v>0.19400000000000003</v>
      </c>
      <c r="F544" s="15">
        <v>0.63200000000000001</v>
      </c>
      <c r="G544" s="15">
        <v>0.10400000000000001</v>
      </c>
      <c r="H544" s="15">
        <v>3.4000000000000002E-2</v>
      </c>
      <c r="I544" s="15">
        <v>1.7999999999999999E-2</v>
      </c>
      <c r="J544" s="18">
        <v>8.0000000000000002E-3</v>
      </c>
      <c r="K544" s="15">
        <v>0.01</v>
      </c>
      <c r="L544" s="16">
        <v>1</v>
      </c>
    </row>
    <row r="545" spans="2:12" ht="15" customHeight="1" x14ac:dyDescent="0.25">
      <c r="B545" s="117"/>
      <c r="C545" s="81" t="s">
        <v>14</v>
      </c>
      <c r="D545" s="2" t="s">
        <v>3</v>
      </c>
      <c r="E545" s="8">
        <v>116</v>
      </c>
      <c r="F545" s="9">
        <v>225</v>
      </c>
      <c r="G545" s="9">
        <v>92</v>
      </c>
      <c r="H545" s="9">
        <v>50</v>
      </c>
      <c r="I545" s="9">
        <v>10</v>
      </c>
      <c r="J545" s="9">
        <v>0</v>
      </c>
      <c r="K545" s="9">
        <v>7</v>
      </c>
      <c r="L545" s="17">
        <v>500</v>
      </c>
    </row>
    <row r="546" spans="2:12" ht="15" customHeight="1" x14ac:dyDescent="0.25">
      <c r="B546" s="77"/>
      <c r="C546" s="81"/>
      <c r="D546" s="12" t="s">
        <v>4</v>
      </c>
      <c r="E546" s="14">
        <v>0.23200000000000004</v>
      </c>
      <c r="F546" s="15">
        <v>0.45</v>
      </c>
      <c r="G546" s="15">
        <v>0.184</v>
      </c>
      <c r="H546" s="15">
        <v>0.1</v>
      </c>
      <c r="I546" s="15">
        <v>0.02</v>
      </c>
      <c r="J546" s="15">
        <v>0</v>
      </c>
      <c r="K546" s="15">
        <v>1.4000000000000002E-2</v>
      </c>
      <c r="L546" s="16">
        <v>1</v>
      </c>
    </row>
    <row r="547" spans="2:12" ht="15" customHeight="1" x14ac:dyDescent="0.25">
      <c r="B547" s="117"/>
      <c r="C547" s="81" t="s">
        <v>15</v>
      </c>
      <c r="D547" s="2" t="s">
        <v>3</v>
      </c>
      <c r="E547" s="8">
        <v>99</v>
      </c>
      <c r="F547" s="9">
        <v>247</v>
      </c>
      <c r="G547" s="9">
        <v>77</v>
      </c>
      <c r="H547" s="9">
        <v>45</v>
      </c>
      <c r="I547" s="9">
        <v>26</v>
      </c>
      <c r="J547" s="9">
        <v>0</v>
      </c>
      <c r="K547" s="9">
        <v>6</v>
      </c>
      <c r="L547" s="17">
        <v>500</v>
      </c>
    </row>
    <row r="548" spans="2:12" ht="15" customHeight="1" x14ac:dyDescent="0.25">
      <c r="B548" s="77"/>
      <c r="C548" s="81"/>
      <c r="D548" s="12" t="s">
        <v>4</v>
      </c>
      <c r="E548" s="14">
        <v>0.19800000000000001</v>
      </c>
      <c r="F548" s="15">
        <v>0.49399999999999999</v>
      </c>
      <c r="G548" s="15">
        <v>0.154</v>
      </c>
      <c r="H548" s="15">
        <v>0.09</v>
      </c>
      <c r="I548" s="15">
        <v>5.2000000000000005E-2</v>
      </c>
      <c r="J548" s="15">
        <v>0</v>
      </c>
      <c r="K548" s="15">
        <v>1.2E-2</v>
      </c>
      <c r="L548" s="16">
        <v>1</v>
      </c>
    </row>
    <row r="549" spans="2:12" ht="15" customHeight="1" x14ac:dyDescent="0.25">
      <c r="B549" s="117"/>
      <c r="C549" s="81" t="s">
        <v>16</v>
      </c>
      <c r="D549" s="2" t="s">
        <v>3</v>
      </c>
      <c r="E549" s="8">
        <v>88</v>
      </c>
      <c r="F549" s="9">
        <v>229</v>
      </c>
      <c r="G549" s="9">
        <v>93</v>
      </c>
      <c r="H549" s="9">
        <v>46</v>
      </c>
      <c r="I549" s="9">
        <v>37</v>
      </c>
      <c r="J549" s="9">
        <v>0</v>
      </c>
      <c r="K549" s="9">
        <v>7</v>
      </c>
      <c r="L549" s="17">
        <v>500</v>
      </c>
    </row>
    <row r="550" spans="2:12" ht="15" customHeight="1" x14ac:dyDescent="0.25">
      <c r="B550" s="77"/>
      <c r="C550" s="81"/>
      <c r="D550" s="12" t="s">
        <v>4</v>
      </c>
      <c r="E550" s="14">
        <v>0.17599999999999999</v>
      </c>
      <c r="F550" s="15">
        <v>0.45800000000000002</v>
      </c>
      <c r="G550" s="15">
        <v>0.18600000000000003</v>
      </c>
      <c r="H550" s="15">
        <v>9.1999999999999998E-2</v>
      </c>
      <c r="I550" s="15">
        <v>7.3999999999999996E-2</v>
      </c>
      <c r="J550" s="15">
        <v>0</v>
      </c>
      <c r="K550" s="15">
        <v>1.4000000000000002E-2</v>
      </c>
      <c r="L550" s="16">
        <v>1</v>
      </c>
    </row>
    <row r="551" spans="2:12" ht="15" customHeight="1" x14ac:dyDescent="0.25">
      <c r="B551" s="117"/>
      <c r="C551" s="81" t="s">
        <v>17</v>
      </c>
      <c r="D551" s="2" t="s">
        <v>3</v>
      </c>
      <c r="E551" s="8">
        <v>65</v>
      </c>
      <c r="F551" s="9">
        <v>200</v>
      </c>
      <c r="G551" s="9">
        <v>80</v>
      </c>
      <c r="H551" s="9">
        <v>92</v>
      </c>
      <c r="I551" s="9">
        <v>41</v>
      </c>
      <c r="J551" s="9">
        <v>1</v>
      </c>
      <c r="K551" s="9">
        <v>21</v>
      </c>
      <c r="L551" s="17">
        <v>500</v>
      </c>
    </row>
    <row r="552" spans="2:12" ht="15" customHeight="1" x14ac:dyDescent="0.25">
      <c r="B552" s="77"/>
      <c r="C552" s="81"/>
      <c r="D552" s="12" t="s">
        <v>4</v>
      </c>
      <c r="E552" s="14">
        <v>0.13</v>
      </c>
      <c r="F552" s="15">
        <v>0.4</v>
      </c>
      <c r="G552" s="15">
        <v>0.16</v>
      </c>
      <c r="H552" s="15">
        <v>0.184</v>
      </c>
      <c r="I552" s="15">
        <v>8.2000000000000017E-2</v>
      </c>
      <c r="J552" s="18">
        <v>2E-3</v>
      </c>
      <c r="K552" s="15">
        <v>4.2000000000000003E-2</v>
      </c>
      <c r="L552" s="16">
        <v>1</v>
      </c>
    </row>
    <row r="553" spans="2:12" ht="15" customHeight="1" x14ac:dyDescent="0.25">
      <c r="B553" s="117"/>
      <c r="C553" s="81" t="s">
        <v>18</v>
      </c>
      <c r="D553" s="2" t="s">
        <v>3</v>
      </c>
      <c r="E553" s="8">
        <v>75</v>
      </c>
      <c r="F553" s="9">
        <v>223</v>
      </c>
      <c r="G553" s="9">
        <v>87</v>
      </c>
      <c r="H553" s="9">
        <v>93</v>
      </c>
      <c r="I553" s="9">
        <v>55</v>
      </c>
      <c r="J553" s="9">
        <v>0</v>
      </c>
      <c r="K553" s="9">
        <v>25</v>
      </c>
      <c r="L553" s="17">
        <v>558</v>
      </c>
    </row>
    <row r="554" spans="2:12" ht="15" customHeight="1" x14ac:dyDescent="0.25">
      <c r="B554" s="77"/>
      <c r="C554" s="81"/>
      <c r="D554" s="12" t="s">
        <v>4</v>
      </c>
      <c r="E554" s="14">
        <v>0.13440860215053763</v>
      </c>
      <c r="F554" s="15">
        <v>0.3996415770609319</v>
      </c>
      <c r="G554" s="15">
        <v>0.15591397849462366</v>
      </c>
      <c r="H554" s="15">
        <v>0.16666666666666663</v>
      </c>
      <c r="I554" s="15">
        <v>9.8566308243727599E-2</v>
      </c>
      <c r="J554" s="15">
        <v>0</v>
      </c>
      <c r="K554" s="15">
        <v>4.4802867383512544E-2</v>
      </c>
      <c r="L554" s="16">
        <v>1</v>
      </c>
    </row>
    <row r="555" spans="2:12" ht="15" customHeight="1" x14ac:dyDescent="0.25">
      <c r="B555" s="117"/>
      <c r="C555" s="81" t="s">
        <v>19</v>
      </c>
      <c r="D555" s="2" t="s">
        <v>3</v>
      </c>
      <c r="E555" s="8">
        <v>180</v>
      </c>
      <c r="F555" s="9">
        <v>145</v>
      </c>
      <c r="G555" s="9">
        <v>65</v>
      </c>
      <c r="H555" s="9">
        <v>61</v>
      </c>
      <c r="I555" s="9">
        <v>40</v>
      </c>
      <c r="J555" s="9">
        <v>2</v>
      </c>
      <c r="K555" s="9">
        <v>7</v>
      </c>
      <c r="L555" s="17">
        <v>500</v>
      </c>
    </row>
    <row r="556" spans="2:12" ht="15" customHeight="1" x14ac:dyDescent="0.25">
      <c r="B556" s="77"/>
      <c r="C556" s="81"/>
      <c r="D556" s="12" t="s">
        <v>4</v>
      </c>
      <c r="E556" s="14">
        <v>0.36</v>
      </c>
      <c r="F556" s="15">
        <v>0.28999999999999998</v>
      </c>
      <c r="G556" s="15">
        <v>0.13</v>
      </c>
      <c r="H556" s="15">
        <v>0.122</v>
      </c>
      <c r="I556" s="15">
        <v>0.08</v>
      </c>
      <c r="J556" s="18">
        <v>4.0000000000000001E-3</v>
      </c>
      <c r="K556" s="15">
        <v>1.4000000000000002E-2</v>
      </c>
      <c r="L556" s="16">
        <v>1</v>
      </c>
    </row>
    <row r="557" spans="2:12" ht="15" customHeight="1" x14ac:dyDescent="0.25">
      <c r="B557" s="117"/>
      <c r="C557" s="81" t="s">
        <v>20</v>
      </c>
      <c r="D557" s="2" t="s">
        <v>3</v>
      </c>
      <c r="E557" s="8">
        <v>148</v>
      </c>
      <c r="F557" s="9">
        <v>123</v>
      </c>
      <c r="G557" s="9">
        <v>66</v>
      </c>
      <c r="H557" s="9">
        <v>75</v>
      </c>
      <c r="I557" s="9">
        <v>77</v>
      </c>
      <c r="J557" s="9">
        <v>0</v>
      </c>
      <c r="K557" s="9">
        <v>11</v>
      </c>
      <c r="L557" s="17">
        <v>500</v>
      </c>
    </row>
    <row r="558" spans="2:12" ht="15" customHeight="1" x14ac:dyDescent="0.25">
      <c r="B558" s="77"/>
      <c r="C558" s="81"/>
      <c r="D558" s="12" t="s">
        <v>4</v>
      </c>
      <c r="E558" s="14">
        <v>0.29599999999999999</v>
      </c>
      <c r="F558" s="15">
        <v>0.24600000000000002</v>
      </c>
      <c r="G558" s="15">
        <v>0.13200000000000001</v>
      </c>
      <c r="H558" s="15">
        <v>0.15</v>
      </c>
      <c r="I558" s="15">
        <v>0.154</v>
      </c>
      <c r="J558" s="15">
        <v>0</v>
      </c>
      <c r="K558" s="15">
        <v>2.1999999999999999E-2</v>
      </c>
      <c r="L558" s="16">
        <v>1</v>
      </c>
    </row>
    <row r="559" spans="2:12" ht="15" customHeight="1" x14ac:dyDescent="0.25">
      <c r="B559" s="77" t="s">
        <v>0</v>
      </c>
      <c r="C559" s="78"/>
      <c r="D559" s="2" t="s">
        <v>3</v>
      </c>
      <c r="E559" s="8">
        <v>2220</v>
      </c>
      <c r="F559" s="9">
        <v>3493</v>
      </c>
      <c r="G559" s="9">
        <v>1242</v>
      </c>
      <c r="H559" s="9">
        <v>879</v>
      </c>
      <c r="I559" s="9">
        <v>580</v>
      </c>
      <c r="J559" s="9">
        <v>18</v>
      </c>
      <c r="K559" s="9">
        <v>127</v>
      </c>
      <c r="L559" s="17">
        <v>8559</v>
      </c>
    </row>
    <row r="560" spans="2:12" ht="15" customHeight="1" thickBot="1" x14ac:dyDescent="0.3">
      <c r="B560" s="79"/>
      <c r="C560" s="80"/>
      <c r="D560" s="3" t="s">
        <v>4</v>
      </c>
      <c r="E560" s="19">
        <v>0.25937609533824046</v>
      </c>
      <c r="F560" s="10">
        <v>0.40810842388129454</v>
      </c>
      <c r="G560" s="10">
        <v>0.14511041009463724</v>
      </c>
      <c r="H560" s="10">
        <v>0.10269891342446549</v>
      </c>
      <c r="I560" s="10">
        <v>6.776492580908984E-2</v>
      </c>
      <c r="J560" s="20">
        <v>2.103049421661409E-3</v>
      </c>
      <c r="K560" s="10">
        <v>1.4838182030611052E-2</v>
      </c>
      <c r="L560" s="11">
        <v>1</v>
      </c>
    </row>
    <row r="561" spans="1:13" ht="15.75" thickTop="1" x14ac:dyDescent="0.25"/>
    <row r="562" spans="1:13" ht="18" customHeight="1" thickBot="1" x14ac:dyDescent="0.3">
      <c r="A562" t="s">
        <v>155</v>
      </c>
      <c r="B562" s="83" t="s">
        <v>58</v>
      </c>
      <c r="C562" s="83"/>
      <c r="D562" s="83"/>
      <c r="E562" s="83"/>
      <c r="F562" s="83"/>
      <c r="G562" s="83"/>
      <c r="H562" s="83"/>
      <c r="I562" s="83"/>
      <c r="J562" s="83"/>
      <c r="K562" s="83"/>
      <c r="L562" s="83"/>
      <c r="M562" s="83"/>
    </row>
    <row r="563" spans="1:13" ht="15" customHeight="1" thickTop="1" x14ac:dyDescent="0.25">
      <c r="B563" s="84"/>
      <c r="C563" s="85"/>
      <c r="D563" s="86"/>
      <c r="E563" s="90" t="s">
        <v>59</v>
      </c>
      <c r="F563" s="91"/>
      <c r="G563" s="91"/>
      <c r="H563" s="91"/>
      <c r="I563" s="91"/>
      <c r="J563" s="91"/>
      <c r="K563" s="91"/>
      <c r="L563" s="92"/>
      <c r="M563" s="93" t="s">
        <v>0</v>
      </c>
    </row>
    <row r="564" spans="1:13" ht="57" customHeight="1" thickBot="1" x14ac:dyDescent="0.3">
      <c r="B564" s="87"/>
      <c r="C564" s="88"/>
      <c r="D564" s="89"/>
      <c r="E564" s="4" t="s">
        <v>60</v>
      </c>
      <c r="F564" s="5" t="s">
        <v>61</v>
      </c>
      <c r="G564" s="5" t="s">
        <v>62</v>
      </c>
      <c r="H564" s="5" t="s">
        <v>63</v>
      </c>
      <c r="I564" s="5" t="s">
        <v>64</v>
      </c>
      <c r="J564" s="5" t="s">
        <v>65</v>
      </c>
      <c r="K564" s="5" t="s">
        <v>25</v>
      </c>
      <c r="L564" s="5" t="s">
        <v>26</v>
      </c>
      <c r="M564" s="94"/>
    </row>
    <row r="565" spans="1:13" ht="15" customHeight="1" thickTop="1" x14ac:dyDescent="0.25">
      <c r="B565" s="138" t="s">
        <v>1</v>
      </c>
      <c r="C565" s="95" t="s">
        <v>2</v>
      </c>
      <c r="D565" s="1" t="s">
        <v>3</v>
      </c>
      <c r="E565" s="6">
        <v>38</v>
      </c>
      <c r="F565" s="7">
        <v>97</v>
      </c>
      <c r="G565" s="7">
        <v>30</v>
      </c>
      <c r="H565" s="7">
        <v>8</v>
      </c>
      <c r="I565" s="7">
        <v>4</v>
      </c>
      <c r="J565" s="7">
        <v>11</v>
      </c>
      <c r="K565" s="7">
        <v>0</v>
      </c>
      <c r="L565" s="7">
        <v>10</v>
      </c>
      <c r="M565" s="13">
        <v>198</v>
      </c>
    </row>
    <row r="566" spans="1:13" ht="15" customHeight="1" x14ac:dyDescent="0.25">
      <c r="B566" s="77"/>
      <c r="C566" s="81"/>
      <c r="D566" s="12" t="s">
        <v>4</v>
      </c>
      <c r="E566" s="14">
        <v>0.19191919191919191</v>
      </c>
      <c r="F566" s="15">
        <v>0.48989898989898989</v>
      </c>
      <c r="G566" s="15">
        <v>0.15151515151515152</v>
      </c>
      <c r="H566" s="15">
        <v>4.0404040404040407E-2</v>
      </c>
      <c r="I566" s="15">
        <v>2.0202020202020204E-2</v>
      </c>
      <c r="J566" s="15">
        <v>5.5555555555555552E-2</v>
      </c>
      <c r="K566" s="15">
        <v>0</v>
      </c>
      <c r="L566" s="15">
        <v>5.0505050505050504E-2</v>
      </c>
      <c r="M566" s="16">
        <v>1</v>
      </c>
    </row>
    <row r="567" spans="1:13" ht="15" customHeight="1" x14ac:dyDescent="0.25">
      <c r="B567" s="117"/>
      <c r="C567" s="81" t="s">
        <v>5</v>
      </c>
      <c r="D567" s="2" t="s">
        <v>3</v>
      </c>
      <c r="E567" s="8">
        <v>26</v>
      </c>
      <c r="F567" s="9">
        <v>121</v>
      </c>
      <c r="G567" s="9">
        <v>58</v>
      </c>
      <c r="H567" s="9">
        <v>22</v>
      </c>
      <c r="I567" s="9">
        <v>8</v>
      </c>
      <c r="J567" s="9">
        <v>13</v>
      </c>
      <c r="K567" s="9">
        <v>0</v>
      </c>
      <c r="L567" s="9">
        <v>15</v>
      </c>
      <c r="M567" s="17">
        <v>263</v>
      </c>
    </row>
    <row r="568" spans="1:13" ht="15" customHeight="1" x14ac:dyDescent="0.25">
      <c r="B568" s="77"/>
      <c r="C568" s="81"/>
      <c r="D568" s="12" t="s">
        <v>4</v>
      </c>
      <c r="E568" s="14">
        <v>9.8859315589353611E-2</v>
      </c>
      <c r="F568" s="15">
        <v>0.46007604562737642</v>
      </c>
      <c r="G568" s="15">
        <v>0.22053231939163498</v>
      </c>
      <c r="H568" s="15">
        <v>8.3650190114068435E-2</v>
      </c>
      <c r="I568" s="15">
        <v>3.0418250950570339E-2</v>
      </c>
      <c r="J568" s="15">
        <v>4.9429657794676805E-2</v>
      </c>
      <c r="K568" s="15">
        <v>0</v>
      </c>
      <c r="L568" s="15">
        <v>5.7034220532319393E-2</v>
      </c>
      <c r="M568" s="16">
        <v>1</v>
      </c>
    </row>
    <row r="569" spans="1:13" ht="15" customHeight="1" x14ac:dyDescent="0.25">
      <c r="B569" s="117"/>
      <c r="C569" s="81" t="s">
        <v>6</v>
      </c>
      <c r="D569" s="2" t="s">
        <v>3</v>
      </c>
      <c r="E569" s="8">
        <v>22</v>
      </c>
      <c r="F569" s="9">
        <v>80</v>
      </c>
      <c r="G569" s="9">
        <v>25</v>
      </c>
      <c r="H569" s="9">
        <v>4</v>
      </c>
      <c r="I569" s="9">
        <v>3</v>
      </c>
      <c r="J569" s="9">
        <v>7</v>
      </c>
      <c r="K569" s="9">
        <v>4</v>
      </c>
      <c r="L569" s="9">
        <v>9</v>
      </c>
      <c r="M569" s="17">
        <v>154</v>
      </c>
    </row>
    <row r="570" spans="1:13" ht="15" customHeight="1" x14ac:dyDescent="0.25">
      <c r="B570" s="77"/>
      <c r="C570" s="81"/>
      <c r="D570" s="12" t="s">
        <v>4</v>
      </c>
      <c r="E570" s="14">
        <v>0.14285714285714285</v>
      </c>
      <c r="F570" s="15">
        <v>0.51948051948051943</v>
      </c>
      <c r="G570" s="15">
        <v>0.16233766233766234</v>
      </c>
      <c r="H570" s="15">
        <v>2.5974025974025972E-2</v>
      </c>
      <c r="I570" s="15">
        <v>1.948051948051948E-2</v>
      </c>
      <c r="J570" s="15">
        <v>4.5454545454545456E-2</v>
      </c>
      <c r="K570" s="15">
        <v>2.5974025974025972E-2</v>
      </c>
      <c r="L570" s="15">
        <v>5.8441558441558433E-2</v>
      </c>
      <c r="M570" s="16">
        <v>1</v>
      </c>
    </row>
    <row r="571" spans="1:13" ht="15" customHeight="1" x14ac:dyDescent="0.25">
      <c r="B571" s="117"/>
      <c r="C571" s="81" t="s">
        <v>7</v>
      </c>
      <c r="D571" s="2" t="s">
        <v>3</v>
      </c>
      <c r="E571" s="8">
        <v>42</v>
      </c>
      <c r="F571" s="9">
        <v>113</v>
      </c>
      <c r="G571" s="9">
        <v>21</v>
      </c>
      <c r="H571" s="9">
        <v>2</v>
      </c>
      <c r="I571" s="9">
        <v>1</v>
      </c>
      <c r="J571" s="9">
        <v>1</v>
      </c>
      <c r="K571" s="9">
        <v>4</v>
      </c>
      <c r="L571" s="9">
        <v>5</v>
      </c>
      <c r="M571" s="17">
        <v>189</v>
      </c>
    </row>
    <row r="572" spans="1:13" ht="15" customHeight="1" x14ac:dyDescent="0.25">
      <c r="B572" s="77"/>
      <c r="C572" s="81"/>
      <c r="D572" s="12" t="s">
        <v>4</v>
      </c>
      <c r="E572" s="14">
        <v>0.22222222222222221</v>
      </c>
      <c r="F572" s="15">
        <v>0.59788359788359791</v>
      </c>
      <c r="G572" s="15">
        <v>0.1111111111111111</v>
      </c>
      <c r="H572" s="15">
        <v>1.0582010582010581E-2</v>
      </c>
      <c r="I572" s="18">
        <v>5.2910052910052907E-3</v>
      </c>
      <c r="J572" s="18">
        <v>5.2910052910052907E-3</v>
      </c>
      <c r="K572" s="15">
        <v>2.1164021164021163E-2</v>
      </c>
      <c r="L572" s="15">
        <v>2.6455026455026457E-2</v>
      </c>
      <c r="M572" s="16">
        <v>1</v>
      </c>
    </row>
    <row r="573" spans="1:13" ht="15" customHeight="1" x14ac:dyDescent="0.25">
      <c r="B573" s="117"/>
      <c r="C573" s="81" t="s">
        <v>8</v>
      </c>
      <c r="D573" s="2" t="s">
        <v>3</v>
      </c>
      <c r="E573" s="8">
        <v>64</v>
      </c>
      <c r="F573" s="9">
        <v>205</v>
      </c>
      <c r="G573" s="9">
        <v>18</v>
      </c>
      <c r="H573" s="9">
        <v>6</v>
      </c>
      <c r="I573" s="9">
        <v>3</v>
      </c>
      <c r="J573" s="9">
        <v>0</v>
      </c>
      <c r="K573" s="9">
        <v>0</v>
      </c>
      <c r="L573" s="9">
        <v>16</v>
      </c>
      <c r="M573" s="17">
        <v>312</v>
      </c>
    </row>
    <row r="574" spans="1:13" ht="15" customHeight="1" x14ac:dyDescent="0.25">
      <c r="B574" s="77"/>
      <c r="C574" s="81"/>
      <c r="D574" s="12" t="s">
        <v>4</v>
      </c>
      <c r="E574" s="14">
        <v>0.20512820512820512</v>
      </c>
      <c r="F574" s="15">
        <v>0.65705128205128205</v>
      </c>
      <c r="G574" s="15">
        <v>5.7692307692307689E-2</v>
      </c>
      <c r="H574" s="15">
        <v>1.9230769230769232E-2</v>
      </c>
      <c r="I574" s="18">
        <v>9.6153846153846159E-3</v>
      </c>
      <c r="J574" s="15">
        <v>0</v>
      </c>
      <c r="K574" s="15">
        <v>0</v>
      </c>
      <c r="L574" s="15">
        <v>5.128205128205128E-2</v>
      </c>
      <c r="M574" s="16">
        <v>1</v>
      </c>
    </row>
    <row r="575" spans="1:13" ht="15" customHeight="1" x14ac:dyDescent="0.25">
      <c r="B575" s="117"/>
      <c r="C575" s="81" t="s">
        <v>9</v>
      </c>
      <c r="D575" s="2" t="s">
        <v>3</v>
      </c>
      <c r="E575" s="8">
        <v>57</v>
      </c>
      <c r="F575" s="9">
        <v>61</v>
      </c>
      <c r="G575" s="9">
        <v>3</v>
      </c>
      <c r="H575" s="9">
        <v>4</v>
      </c>
      <c r="I575" s="9">
        <v>0</v>
      </c>
      <c r="J575" s="9">
        <v>1</v>
      </c>
      <c r="K575" s="9">
        <v>0</v>
      </c>
      <c r="L575" s="9">
        <v>1</v>
      </c>
      <c r="M575" s="17">
        <v>127</v>
      </c>
    </row>
    <row r="576" spans="1:13" ht="15" customHeight="1" x14ac:dyDescent="0.25">
      <c r="B576" s="77"/>
      <c r="C576" s="81"/>
      <c r="D576" s="12" t="s">
        <v>4</v>
      </c>
      <c r="E576" s="14">
        <v>0.44881889763779526</v>
      </c>
      <c r="F576" s="15">
        <v>0.48031496062992124</v>
      </c>
      <c r="G576" s="15">
        <v>2.3622047244094488E-2</v>
      </c>
      <c r="H576" s="15">
        <v>3.1496062992125984E-2</v>
      </c>
      <c r="I576" s="15">
        <v>0</v>
      </c>
      <c r="J576" s="18">
        <v>7.874015748031496E-3</v>
      </c>
      <c r="K576" s="15">
        <v>0</v>
      </c>
      <c r="L576" s="18">
        <v>7.874015748031496E-3</v>
      </c>
      <c r="M576" s="16">
        <v>1</v>
      </c>
    </row>
    <row r="577" spans="2:13" ht="15" customHeight="1" x14ac:dyDescent="0.25">
      <c r="B577" s="117"/>
      <c r="C577" s="81" t="s">
        <v>10</v>
      </c>
      <c r="D577" s="2" t="s">
        <v>3</v>
      </c>
      <c r="E577" s="8">
        <v>11</v>
      </c>
      <c r="F577" s="9">
        <v>96</v>
      </c>
      <c r="G577" s="9">
        <v>20</v>
      </c>
      <c r="H577" s="9">
        <v>2</v>
      </c>
      <c r="I577" s="9">
        <v>2</v>
      </c>
      <c r="J577" s="9">
        <v>8</v>
      </c>
      <c r="K577" s="9">
        <v>0</v>
      </c>
      <c r="L577" s="9">
        <v>38</v>
      </c>
      <c r="M577" s="17">
        <v>177</v>
      </c>
    </row>
    <row r="578" spans="2:13" ht="15" customHeight="1" x14ac:dyDescent="0.25">
      <c r="B578" s="77"/>
      <c r="C578" s="81"/>
      <c r="D578" s="12" t="s">
        <v>4</v>
      </c>
      <c r="E578" s="14">
        <v>6.2146892655367235E-2</v>
      </c>
      <c r="F578" s="15">
        <v>0.5423728813559322</v>
      </c>
      <c r="G578" s="15">
        <v>0.11299435028248589</v>
      </c>
      <c r="H578" s="15">
        <v>1.1299435028248588E-2</v>
      </c>
      <c r="I578" s="15">
        <v>1.1299435028248588E-2</v>
      </c>
      <c r="J578" s="15">
        <v>4.519774011299435E-2</v>
      </c>
      <c r="K578" s="15">
        <v>0</v>
      </c>
      <c r="L578" s="15">
        <v>0.21468926553672316</v>
      </c>
      <c r="M578" s="16">
        <v>1</v>
      </c>
    </row>
    <row r="579" spans="2:13" ht="15" customHeight="1" x14ac:dyDescent="0.25">
      <c r="B579" s="117"/>
      <c r="C579" s="81" t="s">
        <v>11</v>
      </c>
      <c r="D579" s="2" t="s">
        <v>3</v>
      </c>
      <c r="E579" s="8">
        <v>114</v>
      </c>
      <c r="F579" s="9">
        <v>282</v>
      </c>
      <c r="G579" s="9">
        <v>15</v>
      </c>
      <c r="H579" s="9">
        <v>9</v>
      </c>
      <c r="I579" s="9">
        <v>2</v>
      </c>
      <c r="J579" s="9">
        <v>12</v>
      </c>
      <c r="K579" s="9">
        <v>0</v>
      </c>
      <c r="L579" s="9">
        <v>4</v>
      </c>
      <c r="M579" s="17">
        <v>438</v>
      </c>
    </row>
    <row r="580" spans="2:13" ht="15" customHeight="1" x14ac:dyDescent="0.25">
      <c r="B580" s="77"/>
      <c r="C580" s="81"/>
      <c r="D580" s="12" t="s">
        <v>4</v>
      </c>
      <c r="E580" s="14">
        <v>0.26027397260273971</v>
      </c>
      <c r="F580" s="15">
        <v>0.64383561643835618</v>
      </c>
      <c r="G580" s="15">
        <v>3.4246575342465752E-2</v>
      </c>
      <c r="H580" s="15">
        <v>2.0547945205479451E-2</v>
      </c>
      <c r="I580" s="18">
        <v>4.5662100456621002E-3</v>
      </c>
      <c r="J580" s="15">
        <v>2.7397260273972601E-2</v>
      </c>
      <c r="K580" s="15">
        <v>0</v>
      </c>
      <c r="L580" s="18">
        <v>9.1324200913242004E-3</v>
      </c>
      <c r="M580" s="16">
        <v>1</v>
      </c>
    </row>
    <row r="581" spans="2:13" ht="15" customHeight="1" x14ac:dyDescent="0.25">
      <c r="B581" s="117"/>
      <c r="C581" s="81" t="s">
        <v>12</v>
      </c>
      <c r="D581" s="2" t="s">
        <v>3</v>
      </c>
      <c r="E581" s="8">
        <v>162</v>
      </c>
      <c r="F581" s="9">
        <v>247</v>
      </c>
      <c r="G581" s="9">
        <v>18</v>
      </c>
      <c r="H581" s="9">
        <v>2</v>
      </c>
      <c r="I581" s="9">
        <v>1</v>
      </c>
      <c r="J581" s="9">
        <v>1</v>
      </c>
      <c r="K581" s="9">
        <v>0</v>
      </c>
      <c r="L581" s="9">
        <v>4</v>
      </c>
      <c r="M581" s="17">
        <v>435</v>
      </c>
    </row>
    <row r="582" spans="2:13" ht="15" customHeight="1" x14ac:dyDescent="0.25">
      <c r="B582" s="77"/>
      <c r="C582" s="81"/>
      <c r="D582" s="12" t="s">
        <v>4</v>
      </c>
      <c r="E582" s="14">
        <v>0.37241379310344835</v>
      </c>
      <c r="F582" s="15">
        <v>0.56781609195402294</v>
      </c>
      <c r="G582" s="15">
        <v>4.1379310344827586E-2</v>
      </c>
      <c r="H582" s="18">
        <v>4.5977011494252873E-3</v>
      </c>
      <c r="I582" s="18">
        <v>2.2988505747126436E-3</v>
      </c>
      <c r="J582" s="18">
        <v>2.2988505747126436E-3</v>
      </c>
      <c r="K582" s="15">
        <v>0</v>
      </c>
      <c r="L582" s="18">
        <v>9.1954022988505746E-3</v>
      </c>
      <c r="M582" s="16">
        <v>1</v>
      </c>
    </row>
    <row r="583" spans="2:13" ht="15" customHeight="1" x14ac:dyDescent="0.25">
      <c r="B583" s="117"/>
      <c r="C583" s="81" t="s">
        <v>13</v>
      </c>
      <c r="D583" s="2" t="s">
        <v>3</v>
      </c>
      <c r="E583" s="8">
        <v>24</v>
      </c>
      <c r="F583" s="9">
        <v>178</v>
      </c>
      <c r="G583" s="9">
        <v>37</v>
      </c>
      <c r="H583" s="9">
        <v>16</v>
      </c>
      <c r="I583" s="9">
        <v>3</v>
      </c>
      <c r="J583" s="9">
        <v>12</v>
      </c>
      <c r="K583" s="9">
        <v>2</v>
      </c>
      <c r="L583" s="9">
        <v>9</v>
      </c>
      <c r="M583" s="17">
        <v>281</v>
      </c>
    </row>
    <row r="584" spans="2:13" ht="15" customHeight="1" x14ac:dyDescent="0.25">
      <c r="B584" s="77"/>
      <c r="C584" s="81"/>
      <c r="D584" s="12" t="s">
        <v>4</v>
      </c>
      <c r="E584" s="14">
        <v>8.5409252669039148E-2</v>
      </c>
      <c r="F584" s="15">
        <v>0.63345195729537362</v>
      </c>
      <c r="G584" s="15">
        <v>0.13167259786476868</v>
      </c>
      <c r="H584" s="15">
        <v>5.6939501779359428E-2</v>
      </c>
      <c r="I584" s="15">
        <v>1.0676156583629894E-2</v>
      </c>
      <c r="J584" s="15">
        <v>4.2704626334519574E-2</v>
      </c>
      <c r="K584" s="18">
        <v>7.1174377224199285E-3</v>
      </c>
      <c r="L584" s="15">
        <v>3.2028469750889681E-2</v>
      </c>
      <c r="M584" s="16">
        <v>1</v>
      </c>
    </row>
    <row r="585" spans="2:13" ht="15" customHeight="1" x14ac:dyDescent="0.25">
      <c r="B585" s="117"/>
      <c r="C585" s="81" t="s">
        <v>14</v>
      </c>
      <c r="D585" s="2" t="s">
        <v>3</v>
      </c>
      <c r="E585" s="8">
        <v>95</v>
      </c>
      <c r="F585" s="9">
        <v>188</v>
      </c>
      <c r="G585" s="9">
        <v>36</v>
      </c>
      <c r="H585" s="9">
        <v>4</v>
      </c>
      <c r="I585" s="9">
        <v>3</v>
      </c>
      <c r="J585" s="9">
        <v>5</v>
      </c>
      <c r="K585" s="9">
        <v>0</v>
      </c>
      <c r="L585" s="9">
        <v>8</v>
      </c>
      <c r="M585" s="17">
        <v>339</v>
      </c>
    </row>
    <row r="586" spans="2:13" ht="15" customHeight="1" x14ac:dyDescent="0.25">
      <c r="B586" s="77"/>
      <c r="C586" s="81"/>
      <c r="D586" s="12" t="s">
        <v>4</v>
      </c>
      <c r="E586" s="14">
        <v>0.28023598820058998</v>
      </c>
      <c r="F586" s="15">
        <v>0.55457227138643073</v>
      </c>
      <c r="G586" s="15">
        <v>0.10619469026548672</v>
      </c>
      <c r="H586" s="15">
        <v>1.1799410029498525E-2</v>
      </c>
      <c r="I586" s="18">
        <v>8.8495575221238937E-3</v>
      </c>
      <c r="J586" s="15">
        <v>1.4749262536873156E-2</v>
      </c>
      <c r="K586" s="15">
        <v>0</v>
      </c>
      <c r="L586" s="15">
        <v>2.359882005899705E-2</v>
      </c>
      <c r="M586" s="16">
        <v>1</v>
      </c>
    </row>
    <row r="587" spans="2:13" ht="15" customHeight="1" x14ac:dyDescent="0.25">
      <c r="B587" s="117"/>
      <c r="C587" s="81" t="s">
        <v>15</v>
      </c>
      <c r="D587" s="2" t="s">
        <v>3</v>
      </c>
      <c r="E587" s="8">
        <v>37</v>
      </c>
      <c r="F587" s="9">
        <v>106</v>
      </c>
      <c r="G587" s="9">
        <v>26</v>
      </c>
      <c r="H587" s="9">
        <v>6</v>
      </c>
      <c r="I587" s="9">
        <v>2</v>
      </c>
      <c r="J587" s="9">
        <v>0</v>
      </c>
      <c r="K587" s="9">
        <v>0</v>
      </c>
      <c r="L587" s="9">
        <v>6</v>
      </c>
      <c r="M587" s="17">
        <v>183</v>
      </c>
    </row>
    <row r="588" spans="2:13" ht="15" customHeight="1" x14ac:dyDescent="0.25">
      <c r="B588" s="77"/>
      <c r="C588" s="81"/>
      <c r="D588" s="12" t="s">
        <v>4</v>
      </c>
      <c r="E588" s="14">
        <v>0.20218579234972681</v>
      </c>
      <c r="F588" s="15">
        <v>0.57923497267759561</v>
      </c>
      <c r="G588" s="15">
        <v>0.14207650273224043</v>
      </c>
      <c r="H588" s="15">
        <v>3.2786885245901641E-2</v>
      </c>
      <c r="I588" s="15">
        <v>1.0928961748633882E-2</v>
      </c>
      <c r="J588" s="15">
        <v>0</v>
      </c>
      <c r="K588" s="15">
        <v>0</v>
      </c>
      <c r="L588" s="15">
        <v>3.2786885245901641E-2</v>
      </c>
      <c r="M588" s="16">
        <v>1</v>
      </c>
    </row>
    <row r="589" spans="2:13" ht="15" customHeight="1" x14ac:dyDescent="0.25">
      <c r="B589" s="117"/>
      <c r="C589" s="81" t="s">
        <v>16</v>
      </c>
      <c r="D589" s="2" t="s">
        <v>3</v>
      </c>
      <c r="E589" s="8">
        <v>25</v>
      </c>
      <c r="F589" s="9">
        <v>112</v>
      </c>
      <c r="G589" s="9">
        <v>26</v>
      </c>
      <c r="H589" s="9">
        <v>8</v>
      </c>
      <c r="I589" s="9">
        <v>2</v>
      </c>
      <c r="J589" s="9">
        <v>0</v>
      </c>
      <c r="K589" s="9">
        <v>0</v>
      </c>
      <c r="L589" s="9">
        <v>2</v>
      </c>
      <c r="M589" s="17">
        <v>175</v>
      </c>
    </row>
    <row r="590" spans="2:13" ht="15" customHeight="1" x14ac:dyDescent="0.25">
      <c r="B590" s="77"/>
      <c r="C590" s="81"/>
      <c r="D590" s="12" t="s">
        <v>4</v>
      </c>
      <c r="E590" s="14">
        <v>0.14285714285714285</v>
      </c>
      <c r="F590" s="15">
        <v>0.64</v>
      </c>
      <c r="G590" s="15">
        <v>0.14857142857142858</v>
      </c>
      <c r="H590" s="15">
        <v>4.5714285714285714E-2</v>
      </c>
      <c r="I590" s="15">
        <v>1.1428571428571429E-2</v>
      </c>
      <c r="J590" s="15">
        <v>0</v>
      </c>
      <c r="K590" s="15">
        <v>0</v>
      </c>
      <c r="L590" s="15">
        <v>1.1428571428571429E-2</v>
      </c>
      <c r="M590" s="16">
        <v>1</v>
      </c>
    </row>
    <row r="591" spans="2:13" ht="15" customHeight="1" x14ac:dyDescent="0.25">
      <c r="B591" s="117"/>
      <c r="C591" s="81" t="s">
        <v>17</v>
      </c>
      <c r="D591" s="2" t="s">
        <v>3</v>
      </c>
      <c r="E591" s="8">
        <v>12</v>
      </c>
      <c r="F591" s="9">
        <v>50</v>
      </c>
      <c r="G591" s="9">
        <v>21</v>
      </c>
      <c r="H591" s="9">
        <v>3</v>
      </c>
      <c r="I591" s="9">
        <v>0</v>
      </c>
      <c r="J591" s="9">
        <v>8</v>
      </c>
      <c r="K591" s="9">
        <v>0</v>
      </c>
      <c r="L591" s="9">
        <v>12</v>
      </c>
      <c r="M591" s="17">
        <v>106</v>
      </c>
    </row>
    <row r="592" spans="2:13" ht="15" customHeight="1" x14ac:dyDescent="0.25">
      <c r="B592" s="77"/>
      <c r="C592" s="81"/>
      <c r="D592" s="12" t="s">
        <v>4</v>
      </c>
      <c r="E592" s="14">
        <v>0.11320754716981134</v>
      </c>
      <c r="F592" s="15">
        <v>0.47169811320754718</v>
      </c>
      <c r="G592" s="15">
        <v>0.1981132075471698</v>
      </c>
      <c r="H592" s="15">
        <v>2.8301886792452834E-2</v>
      </c>
      <c r="I592" s="15">
        <v>0</v>
      </c>
      <c r="J592" s="15">
        <v>7.5471698113207544E-2</v>
      </c>
      <c r="K592" s="15">
        <v>0</v>
      </c>
      <c r="L592" s="15">
        <v>0.11320754716981134</v>
      </c>
      <c r="M592" s="16">
        <v>1</v>
      </c>
    </row>
    <row r="593" spans="1:13" ht="15" customHeight="1" x14ac:dyDescent="0.25">
      <c r="B593" s="117"/>
      <c r="C593" s="81" t="s">
        <v>18</v>
      </c>
      <c r="D593" s="2" t="s">
        <v>3</v>
      </c>
      <c r="E593" s="8">
        <v>11</v>
      </c>
      <c r="F593" s="9">
        <v>49</v>
      </c>
      <c r="G593" s="9">
        <v>18</v>
      </c>
      <c r="H593" s="9">
        <v>5</v>
      </c>
      <c r="I593" s="9">
        <v>3</v>
      </c>
      <c r="J593" s="9">
        <v>4</v>
      </c>
      <c r="K593" s="9">
        <v>0</v>
      </c>
      <c r="L593" s="9">
        <v>7</v>
      </c>
      <c r="M593" s="17">
        <v>97</v>
      </c>
    </row>
    <row r="594" spans="1:13" ht="15" customHeight="1" x14ac:dyDescent="0.25">
      <c r="B594" s="77"/>
      <c r="C594" s="81"/>
      <c r="D594" s="12" t="s">
        <v>4</v>
      </c>
      <c r="E594" s="14">
        <v>0.1134020618556701</v>
      </c>
      <c r="F594" s="15">
        <v>0.50515463917525771</v>
      </c>
      <c r="G594" s="15">
        <v>0.18556701030927836</v>
      </c>
      <c r="H594" s="15">
        <v>5.1546391752577317E-2</v>
      </c>
      <c r="I594" s="15">
        <v>3.0927835051546393E-2</v>
      </c>
      <c r="J594" s="15">
        <v>4.1237113402061848E-2</v>
      </c>
      <c r="K594" s="15">
        <v>0</v>
      </c>
      <c r="L594" s="15">
        <v>7.2164948453608241E-2</v>
      </c>
      <c r="M594" s="16">
        <v>1</v>
      </c>
    </row>
    <row r="595" spans="1:13" ht="15" customHeight="1" x14ac:dyDescent="0.25">
      <c r="B595" s="117"/>
      <c r="C595" s="81" t="s">
        <v>19</v>
      </c>
      <c r="D595" s="2" t="s">
        <v>3</v>
      </c>
      <c r="E595" s="8">
        <v>75</v>
      </c>
      <c r="F595" s="9">
        <v>82</v>
      </c>
      <c r="G595" s="9">
        <v>15</v>
      </c>
      <c r="H595" s="9">
        <v>9</v>
      </c>
      <c r="I595" s="9">
        <v>6</v>
      </c>
      <c r="J595" s="9">
        <v>5</v>
      </c>
      <c r="K595" s="9">
        <v>0</v>
      </c>
      <c r="L595" s="9">
        <v>11</v>
      </c>
      <c r="M595" s="17">
        <v>203</v>
      </c>
    </row>
    <row r="596" spans="1:13" ht="15" customHeight="1" x14ac:dyDescent="0.25">
      <c r="B596" s="77"/>
      <c r="C596" s="81"/>
      <c r="D596" s="12" t="s">
        <v>4</v>
      </c>
      <c r="E596" s="14">
        <v>0.36945812807881773</v>
      </c>
      <c r="F596" s="15">
        <v>0.4039408866995074</v>
      </c>
      <c r="G596" s="15">
        <v>7.3891625615763554E-2</v>
      </c>
      <c r="H596" s="15">
        <v>4.4334975369458129E-2</v>
      </c>
      <c r="I596" s="15">
        <v>2.9556650246305417E-2</v>
      </c>
      <c r="J596" s="15">
        <v>2.4630541871921183E-2</v>
      </c>
      <c r="K596" s="15">
        <v>0</v>
      </c>
      <c r="L596" s="15">
        <v>5.4187192118226604E-2</v>
      </c>
      <c r="M596" s="16">
        <v>1</v>
      </c>
    </row>
    <row r="597" spans="1:13" ht="15" customHeight="1" x14ac:dyDescent="0.25">
      <c r="B597" s="117"/>
      <c r="C597" s="81" t="s">
        <v>20</v>
      </c>
      <c r="D597" s="2" t="s">
        <v>3</v>
      </c>
      <c r="E597" s="8">
        <v>61</v>
      </c>
      <c r="F597" s="9">
        <v>90</v>
      </c>
      <c r="G597" s="9">
        <v>19</v>
      </c>
      <c r="H597" s="9">
        <v>13</v>
      </c>
      <c r="I597" s="9">
        <v>4</v>
      </c>
      <c r="J597" s="9">
        <v>11</v>
      </c>
      <c r="K597" s="9">
        <v>1</v>
      </c>
      <c r="L597" s="9">
        <v>10</v>
      </c>
      <c r="M597" s="17">
        <v>209</v>
      </c>
    </row>
    <row r="598" spans="1:13" ht="15" customHeight="1" x14ac:dyDescent="0.25">
      <c r="B598" s="77"/>
      <c r="C598" s="81"/>
      <c r="D598" s="12" t="s">
        <v>4</v>
      </c>
      <c r="E598" s="14">
        <v>0.291866028708134</v>
      </c>
      <c r="F598" s="15">
        <v>0.43062200956937802</v>
      </c>
      <c r="G598" s="15">
        <v>9.0909090909090912E-2</v>
      </c>
      <c r="H598" s="15">
        <v>6.2200956937799042E-2</v>
      </c>
      <c r="I598" s="15">
        <v>1.9138755980861243E-2</v>
      </c>
      <c r="J598" s="15">
        <v>5.2631578947368418E-2</v>
      </c>
      <c r="K598" s="18">
        <v>4.7846889952153108E-3</v>
      </c>
      <c r="L598" s="15">
        <v>4.784688995215311E-2</v>
      </c>
      <c r="M598" s="16">
        <v>1</v>
      </c>
    </row>
    <row r="599" spans="1:13" ht="15" customHeight="1" x14ac:dyDescent="0.25">
      <c r="B599" s="77" t="s">
        <v>0</v>
      </c>
      <c r="C599" s="78"/>
      <c r="D599" s="2" t="s">
        <v>3</v>
      </c>
      <c r="E599" s="8">
        <v>876</v>
      </c>
      <c r="F599" s="9">
        <v>2157</v>
      </c>
      <c r="G599" s="9">
        <v>406</v>
      </c>
      <c r="H599" s="9">
        <v>123</v>
      </c>
      <c r="I599" s="9">
        <v>47</v>
      </c>
      <c r="J599" s="9">
        <v>99</v>
      </c>
      <c r="K599" s="9">
        <v>11</v>
      </c>
      <c r="L599" s="9">
        <v>167</v>
      </c>
      <c r="M599" s="17">
        <v>3886</v>
      </c>
    </row>
    <row r="600" spans="1:13" ht="15" customHeight="1" thickBot="1" x14ac:dyDescent="0.3">
      <c r="B600" s="79"/>
      <c r="C600" s="80"/>
      <c r="D600" s="3" t="s">
        <v>4</v>
      </c>
      <c r="E600" s="19">
        <v>0.2254246011322697</v>
      </c>
      <c r="F600" s="10">
        <v>0.55506948018528046</v>
      </c>
      <c r="G600" s="10">
        <v>0.1044776119402985</v>
      </c>
      <c r="H600" s="10">
        <v>3.1652084405558417E-2</v>
      </c>
      <c r="I600" s="10">
        <v>1.2094698919197117E-2</v>
      </c>
      <c r="J600" s="10">
        <v>2.5476067936181162E-2</v>
      </c>
      <c r="K600" s="20">
        <v>2.8306742151312401E-3</v>
      </c>
      <c r="L600" s="10">
        <v>4.2974781266083367E-2</v>
      </c>
      <c r="M600" s="11">
        <v>1</v>
      </c>
    </row>
    <row r="601" spans="1:13" ht="15.75" thickTop="1" x14ac:dyDescent="0.25"/>
    <row r="602" spans="1:13" ht="18" customHeight="1" thickBot="1" x14ac:dyDescent="0.3">
      <c r="A602" s="44" t="s">
        <v>156</v>
      </c>
      <c r="B602" s="83" t="s">
        <v>66</v>
      </c>
      <c r="C602" s="83"/>
      <c r="D602" s="83"/>
      <c r="E602" s="83"/>
      <c r="F602" s="83"/>
      <c r="G602" s="83"/>
      <c r="H602" s="83"/>
      <c r="I602" s="83"/>
    </row>
    <row r="603" spans="1:13" ht="27.95" customHeight="1" thickTop="1" x14ac:dyDescent="0.25">
      <c r="B603" s="84"/>
      <c r="C603" s="85"/>
      <c r="D603" s="86"/>
      <c r="E603" s="139" t="s">
        <v>67</v>
      </c>
      <c r="F603" s="140"/>
      <c r="G603" s="140"/>
      <c r="H603" s="140"/>
      <c r="I603" s="93" t="s">
        <v>0</v>
      </c>
    </row>
    <row r="604" spans="1:13" ht="15" customHeight="1" thickBot="1" x14ac:dyDescent="0.3">
      <c r="B604" s="87"/>
      <c r="C604" s="88"/>
      <c r="D604" s="89"/>
      <c r="E604" s="4" t="s">
        <v>23</v>
      </c>
      <c r="F604" s="5" t="s">
        <v>24</v>
      </c>
      <c r="G604" s="5" t="s">
        <v>25</v>
      </c>
      <c r="H604" s="5" t="s">
        <v>26</v>
      </c>
      <c r="I604" s="94"/>
    </row>
    <row r="605" spans="1:13" ht="15" customHeight="1" thickTop="1" x14ac:dyDescent="0.25">
      <c r="B605" s="138" t="s">
        <v>1</v>
      </c>
      <c r="C605" s="95" t="s">
        <v>2</v>
      </c>
      <c r="D605" s="1" t="s">
        <v>3</v>
      </c>
      <c r="E605" s="6">
        <v>22</v>
      </c>
      <c r="F605" s="7">
        <v>19</v>
      </c>
      <c r="G605" s="7">
        <v>0</v>
      </c>
      <c r="H605" s="7">
        <v>1</v>
      </c>
      <c r="I605" s="13">
        <v>42</v>
      </c>
    </row>
    <row r="606" spans="1:13" ht="15" customHeight="1" x14ac:dyDescent="0.25">
      <c r="B606" s="77"/>
      <c r="C606" s="81"/>
      <c r="D606" s="12" t="s">
        <v>4</v>
      </c>
      <c r="E606" s="14">
        <v>0.52380952380952384</v>
      </c>
      <c r="F606" s="15">
        <v>0.45238095238095238</v>
      </c>
      <c r="G606" s="15">
        <v>0</v>
      </c>
      <c r="H606" s="15">
        <v>2.3809523809523808E-2</v>
      </c>
      <c r="I606" s="16">
        <v>1</v>
      </c>
    </row>
    <row r="607" spans="1:13" ht="15" customHeight="1" x14ac:dyDescent="0.25">
      <c r="B607" s="117"/>
      <c r="C607" s="81" t="s">
        <v>5</v>
      </c>
      <c r="D607" s="2" t="s">
        <v>3</v>
      </c>
      <c r="E607" s="8">
        <v>34</v>
      </c>
      <c r="F607" s="9">
        <v>50</v>
      </c>
      <c r="G607" s="9">
        <v>0</v>
      </c>
      <c r="H607" s="9">
        <v>4</v>
      </c>
      <c r="I607" s="17">
        <v>88</v>
      </c>
    </row>
    <row r="608" spans="1:13" ht="15" customHeight="1" x14ac:dyDescent="0.25">
      <c r="B608" s="77"/>
      <c r="C608" s="81"/>
      <c r="D608" s="12" t="s">
        <v>4</v>
      </c>
      <c r="E608" s="14">
        <v>0.38636363636363635</v>
      </c>
      <c r="F608" s="15">
        <v>0.56818181818181823</v>
      </c>
      <c r="G608" s="15">
        <v>0</v>
      </c>
      <c r="H608" s="15">
        <v>4.5454545454545456E-2</v>
      </c>
      <c r="I608" s="16">
        <v>1</v>
      </c>
    </row>
    <row r="609" spans="2:9" ht="15" customHeight="1" x14ac:dyDescent="0.25">
      <c r="B609" s="117"/>
      <c r="C609" s="81" t="s">
        <v>6</v>
      </c>
      <c r="D609" s="2" t="s">
        <v>3</v>
      </c>
      <c r="E609" s="8">
        <v>11</v>
      </c>
      <c r="F609" s="9">
        <v>19</v>
      </c>
      <c r="G609" s="9">
        <v>1</v>
      </c>
      <c r="H609" s="9">
        <v>1</v>
      </c>
      <c r="I609" s="17">
        <v>32</v>
      </c>
    </row>
    <row r="610" spans="2:9" ht="15" customHeight="1" x14ac:dyDescent="0.25">
      <c r="B610" s="77"/>
      <c r="C610" s="81"/>
      <c r="D610" s="12" t="s">
        <v>4</v>
      </c>
      <c r="E610" s="14">
        <v>0.34375</v>
      </c>
      <c r="F610" s="15">
        <v>0.59375</v>
      </c>
      <c r="G610" s="15">
        <v>3.125E-2</v>
      </c>
      <c r="H610" s="15">
        <v>3.125E-2</v>
      </c>
      <c r="I610" s="16">
        <v>1</v>
      </c>
    </row>
    <row r="611" spans="2:9" ht="15" customHeight="1" x14ac:dyDescent="0.25">
      <c r="B611" s="117"/>
      <c r="C611" s="81" t="s">
        <v>7</v>
      </c>
      <c r="D611" s="2" t="s">
        <v>3</v>
      </c>
      <c r="E611" s="8">
        <v>10</v>
      </c>
      <c r="F611" s="9">
        <v>13</v>
      </c>
      <c r="G611" s="9">
        <v>1</v>
      </c>
      <c r="H611" s="9">
        <v>0</v>
      </c>
      <c r="I611" s="17">
        <v>24</v>
      </c>
    </row>
    <row r="612" spans="2:9" ht="15" customHeight="1" x14ac:dyDescent="0.25">
      <c r="B612" s="77"/>
      <c r="C612" s="81"/>
      <c r="D612" s="12" t="s">
        <v>4</v>
      </c>
      <c r="E612" s="14">
        <v>0.41666666666666674</v>
      </c>
      <c r="F612" s="15">
        <v>0.54166666666666663</v>
      </c>
      <c r="G612" s="15">
        <v>4.1666666666666657E-2</v>
      </c>
      <c r="H612" s="15">
        <v>0</v>
      </c>
      <c r="I612" s="16">
        <v>1</v>
      </c>
    </row>
    <row r="613" spans="2:9" ht="15" customHeight="1" x14ac:dyDescent="0.25">
      <c r="B613" s="117"/>
      <c r="C613" s="81" t="s">
        <v>8</v>
      </c>
      <c r="D613" s="2" t="s">
        <v>3</v>
      </c>
      <c r="E613" s="8">
        <v>3</v>
      </c>
      <c r="F613" s="9">
        <v>22</v>
      </c>
      <c r="G613" s="9">
        <v>0</v>
      </c>
      <c r="H613" s="9">
        <v>2</v>
      </c>
      <c r="I613" s="17">
        <v>27</v>
      </c>
    </row>
    <row r="614" spans="2:9" ht="15" customHeight="1" x14ac:dyDescent="0.25">
      <c r="B614" s="77"/>
      <c r="C614" s="81"/>
      <c r="D614" s="12" t="s">
        <v>4</v>
      </c>
      <c r="E614" s="14">
        <v>0.1111111111111111</v>
      </c>
      <c r="F614" s="15">
        <v>0.81481481481481477</v>
      </c>
      <c r="G614" s="15">
        <v>0</v>
      </c>
      <c r="H614" s="15">
        <v>7.407407407407407E-2</v>
      </c>
      <c r="I614" s="16">
        <v>1</v>
      </c>
    </row>
    <row r="615" spans="2:9" ht="15" customHeight="1" x14ac:dyDescent="0.25">
      <c r="B615" s="117"/>
      <c r="C615" s="81" t="s">
        <v>9</v>
      </c>
      <c r="D615" s="2" t="s">
        <v>3</v>
      </c>
      <c r="E615" s="8">
        <v>5</v>
      </c>
      <c r="F615" s="9">
        <v>2</v>
      </c>
      <c r="G615" s="9">
        <v>0</v>
      </c>
      <c r="H615" s="9">
        <v>0</v>
      </c>
      <c r="I615" s="17">
        <v>7</v>
      </c>
    </row>
    <row r="616" spans="2:9" ht="15" customHeight="1" x14ac:dyDescent="0.25">
      <c r="B616" s="77"/>
      <c r="C616" s="81"/>
      <c r="D616" s="12" t="s">
        <v>4</v>
      </c>
      <c r="E616" s="14">
        <v>0.7142857142857143</v>
      </c>
      <c r="F616" s="15">
        <v>0.2857142857142857</v>
      </c>
      <c r="G616" s="15">
        <v>0</v>
      </c>
      <c r="H616" s="15">
        <v>0</v>
      </c>
      <c r="I616" s="16">
        <v>1</v>
      </c>
    </row>
    <row r="617" spans="2:9" ht="15" customHeight="1" x14ac:dyDescent="0.25">
      <c r="B617" s="117"/>
      <c r="C617" s="81" t="s">
        <v>10</v>
      </c>
      <c r="D617" s="2" t="s">
        <v>3</v>
      </c>
      <c r="E617" s="8">
        <v>7</v>
      </c>
      <c r="F617" s="9">
        <v>15</v>
      </c>
      <c r="G617" s="9">
        <v>0</v>
      </c>
      <c r="H617" s="9">
        <v>2</v>
      </c>
      <c r="I617" s="17">
        <v>24</v>
      </c>
    </row>
    <row r="618" spans="2:9" ht="15" customHeight="1" x14ac:dyDescent="0.25">
      <c r="B618" s="77"/>
      <c r="C618" s="81"/>
      <c r="D618" s="12" t="s">
        <v>4</v>
      </c>
      <c r="E618" s="14">
        <v>0.29166666666666669</v>
      </c>
      <c r="F618" s="15">
        <v>0.625</v>
      </c>
      <c r="G618" s="15">
        <v>0</v>
      </c>
      <c r="H618" s="15">
        <v>8.3333333333333315E-2</v>
      </c>
      <c r="I618" s="16">
        <v>1</v>
      </c>
    </row>
    <row r="619" spans="2:9" ht="15" customHeight="1" x14ac:dyDescent="0.25">
      <c r="B619" s="117"/>
      <c r="C619" s="81" t="s">
        <v>11</v>
      </c>
      <c r="D619" s="2" t="s">
        <v>3</v>
      </c>
      <c r="E619" s="8">
        <v>14</v>
      </c>
      <c r="F619" s="9">
        <v>11</v>
      </c>
      <c r="G619" s="9">
        <v>0</v>
      </c>
      <c r="H619" s="9">
        <v>1</v>
      </c>
      <c r="I619" s="17">
        <v>26</v>
      </c>
    </row>
    <row r="620" spans="2:9" ht="15" customHeight="1" x14ac:dyDescent="0.25">
      <c r="B620" s="77"/>
      <c r="C620" s="81"/>
      <c r="D620" s="12" t="s">
        <v>4</v>
      </c>
      <c r="E620" s="14">
        <v>0.53846153846153844</v>
      </c>
      <c r="F620" s="15">
        <v>0.42307692307692307</v>
      </c>
      <c r="G620" s="15">
        <v>0</v>
      </c>
      <c r="H620" s="15">
        <v>3.8461538461538464E-2</v>
      </c>
      <c r="I620" s="16">
        <v>1</v>
      </c>
    </row>
    <row r="621" spans="2:9" ht="15" customHeight="1" x14ac:dyDescent="0.25">
      <c r="B621" s="117"/>
      <c r="C621" s="81" t="s">
        <v>12</v>
      </c>
      <c r="D621" s="2" t="s">
        <v>3</v>
      </c>
      <c r="E621" s="8">
        <v>5</v>
      </c>
      <c r="F621" s="9">
        <v>11</v>
      </c>
      <c r="G621" s="9">
        <v>0</v>
      </c>
      <c r="H621" s="9">
        <v>5</v>
      </c>
      <c r="I621" s="17">
        <v>21</v>
      </c>
    </row>
    <row r="622" spans="2:9" ht="15" customHeight="1" x14ac:dyDescent="0.25">
      <c r="B622" s="77"/>
      <c r="C622" s="81"/>
      <c r="D622" s="12" t="s">
        <v>4</v>
      </c>
      <c r="E622" s="14">
        <v>0.23809523809523805</v>
      </c>
      <c r="F622" s="15">
        <v>0.52380952380952384</v>
      </c>
      <c r="G622" s="15">
        <v>0</v>
      </c>
      <c r="H622" s="15">
        <v>0.23809523809523805</v>
      </c>
      <c r="I622" s="16">
        <v>1</v>
      </c>
    </row>
    <row r="623" spans="2:9" ht="15" customHeight="1" x14ac:dyDescent="0.25">
      <c r="B623" s="117"/>
      <c r="C623" s="81" t="s">
        <v>13</v>
      </c>
      <c r="D623" s="2" t="s">
        <v>3</v>
      </c>
      <c r="E623" s="8">
        <v>24</v>
      </c>
      <c r="F623" s="9">
        <v>23</v>
      </c>
      <c r="G623" s="9">
        <v>1</v>
      </c>
      <c r="H623" s="9">
        <v>8</v>
      </c>
      <c r="I623" s="17">
        <v>56</v>
      </c>
    </row>
    <row r="624" spans="2:9" ht="15" customHeight="1" x14ac:dyDescent="0.25">
      <c r="B624" s="77"/>
      <c r="C624" s="81"/>
      <c r="D624" s="12" t="s">
        <v>4</v>
      </c>
      <c r="E624" s="14">
        <v>0.42857142857142855</v>
      </c>
      <c r="F624" s="15">
        <v>0.4107142857142857</v>
      </c>
      <c r="G624" s="15">
        <v>1.7857142857142856E-2</v>
      </c>
      <c r="H624" s="15">
        <v>0.14285714285714285</v>
      </c>
      <c r="I624" s="16">
        <v>1</v>
      </c>
    </row>
    <row r="625" spans="2:9" ht="15" customHeight="1" x14ac:dyDescent="0.25">
      <c r="B625" s="117"/>
      <c r="C625" s="81" t="s">
        <v>14</v>
      </c>
      <c r="D625" s="2" t="s">
        <v>3</v>
      </c>
      <c r="E625" s="8">
        <v>25</v>
      </c>
      <c r="F625" s="9">
        <v>15</v>
      </c>
      <c r="G625" s="9">
        <v>0</v>
      </c>
      <c r="H625" s="9">
        <v>3</v>
      </c>
      <c r="I625" s="17">
        <v>43</v>
      </c>
    </row>
    <row r="626" spans="2:9" ht="15" customHeight="1" x14ac:dyDescent="0.25">
      <c r="B626" s="77"/>
      <c r="C626" s="81"/>
      <c r="D626" s="12" t="s">
        <v>4</v>
      </c>
      <c r="E626" s="14">
        <v>0.58139534883720934</v>
      </c>
      <c r="F626" s="15">
        <v>0.34883720930232553</v>
      </c>
      <c r="G626" s="15">
        <v>0</v>
      </c>
      <c r="H626" s="15">
        <v>6.9767441860465115E-2</v>
      </c>
      <c r="I626" s="16">
        <v>1</v>
      </c>
    </row>
    <row r="627" spans="2:9" ht="15" customHeight="1" x14ac:dyDescent="0.25">
      <c r="B627" s="117"/>
      <c r="C627" s="81" t="s">
        <v>15</v>
      </c>
      <c r="D627" s="2" t="s">
        <v>3</v>
      </c>
      <c r="E627" s="8">
        <v>17</v>
      </c>
      <c r="F627" s="9">
        <v>16</v>
      </c>
      <c r="G627" s="9">
        <v>0</v>
      </c>
      <c r="H627" s="9">
        <v>1</v>
      </c>
      <c r="I627" s="17">
        <v>34</v>
      </c>
    </row>
    <row r="628" spans="2:9" ht="15" customHeight="1" x14ac:dyDescent="0.25">
      <c r="B628" s="77"/>
      <c r="C628" s="81"/>
      <c r="D628" s="12" t="s">
        <v>4</v>
      </c>
      <c r="E628" s="14">
        <v>0.5</v>
      </c>
      <c r="F628" s="15">
        <v>0.47058823529411759</v>
      </c>
      <c r="G628" s="15">
        <v>0</v>
      </c>
      <c r="H628" s="15">
        <v>2.9411764705882349E-2</v>
      </c>
      <c r="I628" s="16">
        <v>1</v>
      </c>
    </row>
    <row r="629" spans="2:9" ht="15" customHeight="1" x14ac:dyDescent="0.25">
      <c r="B629" s="117"/>
      <c r="C629" s="81" t="s">
        <v>16</v>
      </c>
      <c r="D629" s="2" t="s">
        <v>3</v>
      </c>
      <c r="E629" s="8">
        <v>17</v>
      </c>
      <c r="F629" s="9">
        <v>17</v>
      </c>
      <c r="G629" s="9">
        <v>0</v>
      </c>
      <c r="H629" s="9">
        <v>2</v>
      </c>
      <c r="I629" s="17">
        <v>36</v>
      </c>
    </row>
    <row r="630" spans="2:9" ht="15" customHeight="1" x14ac:dyDescent="0.25">
      <c r="B630" s="77"/>
      <c r="C630" s="81"/>
      <c r="D630" s="12" t="s">
        <v>4</v>
      </c>
      <c r="E630" s="14">
        <v>0.47222222222222221</v>
      </c>
      <c r="F630" s="15">
        <v>0.47222222222222221</v>
      </c>
      <c r="G630" s="15">
        <v>0</v>
      </c>
      <c r="H630" s="15">
        <v>5.5555555555555552E-2</v>
      </c>
      <c r="I630" s="16">
        <v>1</v>
      </c>
    </row>
    <row r="631" spans="2:9" ht="15" customHeight="1" x14ac:dyDescent="0.25">
      <c r="B631" s="117"/>
      <c r="C631" s="81" t="s">
        <v>17</v>
      </c>
      <c r="D631" s="2" t="s">
        <v>3</v>
      </c>
      <c r="E631" s="8">
        <v>8</v>
      </c>
      <c r="F631" s="9">
        <v>13</v>
      </c>
      <c r="G631" s="9">
        <v>0</v>
      </c>
      <c r="H631" s="9">
        <v>3</v>
      </c>
      <c r="I631" s="17">
        <v>24</v>
      </c>
    </row>
    <row r="632" spans="2:9" ht="15" customHeight="1" x14ac:dyDescent="0.25">
      <c r="B632" s="77"/>
      <c r="C632" s="81"/>
      <c r="D632" s="12" t="s">
        <v>4</v>
      </c>
      <c r="E632" s="14">
        <v>0.33333333333333326</v>
      </c>
      <c r="F632" s="15">
        <v>0.54166666666666663</v>
      </c>
      <c r="G632" s="15">
        <v>0</v>
      </c>
      <c r="H632" s="15">
        <v>0.125</v>
      </c>
      <c r="I632" s="16">
        <v>1</v>
      </c>
    </row>
    <row r="633" spans="2:9" ht="15" customHeight="1" x14ac:dyDescent="0.25">
      <c r="B633" s="117"/>
      <c r="C633" s="81" t="s">
        <v>18</v>
      </c>
      <c r="D633" s="2" t="s">
        <v>3</v>
      </c>
      <c r="E633" s="8">
        <v>11</v>
      </c>
      <c r="F633" s="9">
        <v>11</v>
      </c>
      <c r="G633" s="9">
        <v>0</v>
      </c>
      <c r="H633" s="9">
        <v>4</v>
      </c>
      <c r="I633" s="17">
        <v>26</v>
      </c>
    </row>
    <row r="634" spans="2:9" ht="15" customHeight="1" x14ac:dyDescent="0.25">
      <c r="B634" s="77"/>
      <c r="C634" s="81"/>
      <c r="D634" s="12" t="s">
        <v>4</v>
      </c>
      <c r="E634" s="14">
        <v>0.42307692307692307</v>
      </c>
      <c r="F634" s="15">
        <v>0.42307692307692307</v>
      </c>
      <c r="G634" s="15">
        <v>0</v>
      </c>
      <c r="H634" s="15">
        <v>0.15384615384615385</v>
      </c>
      <c r="I634" s="16">
        <v>1</v>
      </c>
    </row>
    <row r="635" spans="2:9" ht="15" customHeight="1" x14ac:dyDescent="0.25">
      <c r="B635" s="117"/>
      <c r="C635" s="81" t="s">
        <v>19</v>
      </c>
      <c r="D635" s="2" t="s">
        <v>3</v>
      </c>
      <c r="E635" s="8">
        <v>14</v>
      </c>
      <c r="F635" s="9">
        <v>14</v>
      </c>
      <c r="G635" s="9">
        <v>0</v>
      </c>
      <c r="H635" s="9">
        <v>2</v>
      </c>
      <c r="I635" s="17">
        <v>30</v>
      </c>
    </row>
    <row r="636" spans="2:9" ht="15" customHeight="1" x14ac:dyDescent="0.25">
      <c r="B636" s="77"/>
      <c r="C636" s="81"/>
      <c r="D636" s="12" t="s">
        <v>4</v>
      </c>
      <c r="E636" s="14">
        <v>0.46666666666666662</v>
      </c>
      <c r="F636" s="15">
        <v>0.46666666666666662</v>
      </c>
      <c r="G636" s="15">
        <v>0</v>
      </c>
      <c r="H636" s="15">
        <v>6.6666666666666666E-2</v>
      </c>
      <c r="I636" s="16">
        <v>1</v>
      </c>
    </row>
    <row r="637" spans="2:9" ht="15" customHeight="1" x14ac:dyDescent="0.25">
      <c r="B637" s="117"/>
      <c r="C637" s="81" t="s">
        <v>20</v>
      </c>
      <c r="D637" s="2" t="s">
        <v>3</v>
      </c>
      <c r="E637" s="8">
        <v>15</v>
      </c>
      <c r="F637" s="9">
        <v>21</v>
      </c>
      <c r="G637" s="9">
        <v>0</v>
      </c>
      <c r="H637" s="9">
        <v>0</v>
      </c>
      <c r="I637" s="17">
        <v>36</v>
      </c>
    </row>
    <row r="638" spans="2:9" ht="15" customHeight="1" x14ac:dyDescent="0.25">
      <c r="B638" s="77"/>
      <c r="C638" s="81"/>
      <c r="D638" s="12" t="s">
        <v>4</v>
      </c>
      <c r="E638" s="14">
        <v>0.41666666666666674</v>
      </c>
      <c r="F638" s="15">
        <v>0.58333333333333337</v>
      </c>
      <c r="G638" s="15">
        <v>0</v>
      </c>
      <c r="H638" s="15">
        <v>0</v>
      </c>
      <c r="I638" s="16">
        <v>1</v>
      </c>
    </row>
    <row r="639" spans="2:9" ht="15" customHeight="1" x14ac:dyDescent="0.25">
      <c r="B639" s="77" t="s">
        <v>0</v>
      </c>
      <c r="C639" s="78"/>
      <c r="D639" s="2" t="s">
        <v>3</v>
      </c>
      <c r="E639" s="8">
        <v>242</v>
      </c>
      <c r="F639" s="9">
        <v>292</v>
      </c>
      <c r="G639" s="9">
        <v>3</v>
      </c>
      <c r="H639" s="9">
        <v>39</v>
      </c>
      <c r="I639" s="17">
        <v>576</v>
      </c>
    </row>
    <row r="640" spans="2:9" ht="15" customHeight="1" thickBot="1" x14ac:dyDescent="0.3">
      <c r="B640" s="79"/>
      <c r="C640" s="80"/>
      <c r="D640" s="3" t="s">
        <v>4</v>
      </c>
      <c r="E640" s="19">
        <v>0.42013888888888895</v>
      </c>
      <c r="F640" s="10">
        <v>0.50694444444444442</v>
      </c>
      <c r="G640" s="20">
        <v>5.2083333333333322E-3</v>
      </c>
      <c r="H640" s="10">
        <v>6.7708333333333329E-2</v>
      </c>
      <c r="I640" s="11">
        <v>1</v>
      </c>
    </row>
    <row r="641" spans="1:9" ht="15.75" thickTop="1" x14ac:dyDescent="0.25"/>
    <row r="642" spans="1:9" ht="18" customHeight="1" thickBot="1" x14ac:dyDescent="0.3">
      <c r="A642" s="44" t="s">
        <v>157</v>
      </c>
      <c r="B642" s="83" t="s">
        <v>68</v>
      </c>
      <c r="C642" s="83"/>
      <c r="D642" s="83"/>
      <c r="E642" s="83"/>
      <c r="F642" s="83"/>
      <c r="G642" s="83"/>
      <c r="H642" s="83"/>
      <c r="I642" s="83"/>
    </row>
    <row r="643" spans="1:9" ht="27.95" customHeight="1" thickTop="1" x14ac:dyDescent="0.25">
      <c r="B643" s="84"/>
      <c r="C643" s="85"/>
      <c r="D643" s="86"/>
      <c r="E643" s="139" t="s">
        <v>69</v>
      </c>
      <c r="F643" s="140"/>
      <c r="G643" s="140"/>
      <c r="H643" s="140"/>
      <c r="I643" s="93" t="s">
        <v>0</v>
      </c>
    </row>
    <row r="644" spans="1:9" ht="15" customHeight="1" thickBot="1" x14ac:dyDescent="0.3">
      <c r="B644" s="87"/>
      <c r="C644" s="88"/>
      <c r="D644" s="89"/>
      <c r="E644" s="4" t="s">
        <v>23</v>
      </c>
      <c r="F644" s="5" t="s">
        <v>24</v>
      </c>
      <c r="G644" s="5" t="s">
        <v>25</v>
      </c>
      <c r="H644" s="5" t="s">
        <v>26</v>
      </c>
      <c r="I644" s="94"/>
    </row>
    <row r="645" spans="1:9" ht="15" customHeight="1" thickTop="1" x14ac:dyDescent="0.25">
      <c r="B645" s="138" t="s">
        <v>1</v>
      </c>
      <c r="C645" s="95" t="s">
        <v>2</v>
      </c>
      <c r="D645" s="1" t="s">
        <v>3</v>
      </c>
      <c r="E645" s="6">
        <v>21</v>
      </c>
      <c r="F645" s="7">
        <v>20</v>
      </c>
      <c r="G645" s="7">
        <v>0</v>
      </c>
      <c r="H645" s="7">
        <v>1</v>
      </c>
      <c r="I645" s="13">
        <v>42</v>
      </c>
    </row>
    <row r="646" spans="1:9" ht="15" customHeight="1" x14ac:dyDescent="0.25">
      <c r="B646" s="77"/>
      <c r="C646" s="81"/>
      <c r="D646" s="12" t="s">
        <v>4</v>
      </c>
      <c r="E646" s="14">
        <v>0.5</v>
      </c>
      <c r="F646" s="15">
        <v>0.47619047619047611</v>
      </c>
      <c r="G646" s="15">
        <v>0</v>
      </c>
      <c r="H646" s="15">
        <v>2.3809523809523808E-2</v>
      </c>
      <c r="I646" s="16">
        <v>1</v>
      </c>
    </row>
    <row r="647" spans="1:9" ht="15" customHeight="1" x14ac:dyDescent="0.25">
      <c r="B647" s="117"/>
      <c r="C647" s="81" t="s">
        <v>5</v>
      </c>
      <c r="D647" s="2" t="s">
        <v>3</v>
      </c>
      <c r="E647" s="8">
        <v>64</v>
      </c>
      <c r="F647" s="9">
        <v>20</v>
      </c>
      <c r="G647" s="9">
        <v>0</v>
      </c>
      <c r="H647" s="9">
        <v>4</v>
      </c>
      <c r="I647" s="17">
        <v>88</v>
      </c>
    </row>
    <row r="648" spans="1:9" ht="15" customHeight="1" x14ac:dyDescent="0.25">
      <c r="B648" s="77"/>
      <c r="C648" s="81"/>
      <c r="D648" s="12" t="s">
        <v>4</v>
      </c>
      <c r="E648" s="14">
        <v>0.72727272727272729</v>
      </c>
      <c r="F648" s="15">
        <v>0.22727272727272727</v>
      </c>
      <c r="G648" s="15">
        <v>0</v>
      </c>
      <c r="H648" s="15">
        <v>4.5454545454545456E-2</v>
      </c>
      <c r="I648" s="16">
        <v>1</v>
      </c>
    </row>
    <row r="649" spans="1:9" ht="15" customHeight="1" x14ac:dyDescent="0.25">
      <c r="B649" s="117"/>
      <c r="C649" s="81" t="s">
        <v>6</v>
      </c>
      <c r="D649" s="2" t="s">
        <v>3</v>
      </c>
      <c r="E649" s="8">
        <v>15</v>
      </c>
      <c r="F649" s="9">
        <v>16</v>
      </c>
      <c r="G649" s="9">
        <v>1</v>
      </c>
      <c r="H649" s="9">
        <v>0</v>
      </c>
      <c r="I649" s="17">
        <v>32</v>
      </c>
    </row>
    <row r="650" spans="1:9" ht="15" customHeight="1" x14ac:dyDescent="0.25">
      <c r="B650" s="77"/>
      <c r="C650" s="81"/>
      <c r="D650" s="12" t="s">
        <v>4</v>
      </c>
      <c r="E650" s="14">
        <v>0.46875</v>
      </c>
      <c r="F650" s="15">
        <v>0.5</v>
      </c>
      <c r="G650" s="15">
        <v>3.125E-2</v>
      </c>
      <c r="H650" s="15">
        <v>0</v>
      </c>
      <c r="I650" s="16">
        <v>1</v>
      </c>
    </row>
    <row r="651" spans="1:9" ht="15" customHeight="1" x14ac:dyDescent="0.25">
      <c r="B651" s="117"/>
      <c r="C651" s="81" t="s">
        <v>7</v>
      </c>
      <c r="D651" s="2" t="s">
        <v>3</v>
      </c>
      <c r="E651" s="8">
        <v>9</v>
      </c>
      <c r="F651" s="9">
        <v>13</v>
      </c>
      <c r="G651" s="9">
        <v>1</v>
      </c>
      <c r="H651" s="9">
        <v>1</v>
      </c>
      <c r="I651" s="17">
        <v>24</v>
      </c>
    </row>
    <row r="652" spans="1:9" ht="15" customHeight="1" x14ac:dyDescent="0.25">
      <c r="B652" s="77"/>
      <c r="C652" s="81"/>
      <c r="D652" s="12" t="s">
        <v>4</v>
      </c>
      <c r="E652" s="14">
        <v>0.375</v>
      </c>
      <c r="F652" s="15">
        <v>0.54166666666666663</v>
      </c>
      <c r="G652" s="15">
        <v>4.1666666666666657E-2</v>
      </c>
      <c r="H652" s="15">
        <v>4.1666666666666657E-2</v>
      </c>
      <c r="I652" s="16">
        <v>1</v>
      </c>
    </row>
    <row r="653" spans="1:9" ht="15" customHeight="1" x14ac:dyDescent="0.25">
      <c r="B653" s="117"/>
      <c r="C653" s="81" t="s">
        <v>8</v>
      </c>
      <c r="D653" s="2" t="s">
        <v>3</v>
      </c>
      <c r="E653" s="8">
        <v>12</v>
      </c>
      <c r="F653" s="9">
        <v>13</v>
      </c>
      <c r="G653" s="9">
        <v>0</v>
      </c>
      <c r="H653" s="9">
        <v>2</v>
      </c>
      <c r="I653" s="17">
        <v>27</v>
      </c>
    </row>
    <row r="654" spans="1:9" ht="15" customHeight="1" x14ac:dyDescent="0.25">
      <c r="B654" s="77"/>
      <c r="C654" s="81"/>
      <c r="D654" s="12" t="s">
        <v>4</v>
      </c>
      <c r="E654" s="14">
        <v>0.44444444444444442</v>
      </c>
      <c r="F654" s="15">
        <v>0.48148148148148145</v>
      </c>
      <c r="G654" s="15">
        <v>0</v>
      </c>
      <c r="H654" s="15">
        <v>7.407407407407407E-2</v>
      </c>
      <c r="I654" s="16">
        <v>1</v>
      </c>
    </row>
    <row r="655" spans="1:9" ht="15" customHeight="1" x14ac:dyDescent="0.25">
      <c r="B655" s="117"/>
      <c r="C655" s="81" t="s">
        <v>9</v>
      </c>
      <c r="D655" s="2" t="s">
        <v>3</v>
      </c>
      <c r="E655" s="8">
        <v>7</v>
      </c>
      <c r="F655" s="9">
        <v>0</v>
      </c>
      <c r="G655" s="9">
        <v>0</v>
      </c>
      <c r="H655" s="9">
        <v>0</v>
      </c>
      <c r="I655" s="17">
        <v>7</v>
      </c>
    </row>
    <row r="656" spans="1:9" ht="15" customHeight="1" x14ac:dyDescent="0.25">
      <c r="B656" s="77"/>
      <c r="C656" s="81"/>
      <c r="D656" s="12" t="s">
        <v>4</v>
      </c>
      <c r="E656" s="14">
        <v>1</v>
      </c>
      <c r="F656" s="15">
        <v>0</v>
      </c>
      <c r="G656" s="15">
        <v>0</v>
      </c>
      <c r="H656" s="15">
        <v>0</v>
      </c>
      <c r="I656" s="16">
        <v>1</v>
      </c>
    </row>
    <row r="657" spans="2:9" ht="15" customHeight="1" x14ac:dyDescent="0.25">
      <c r="B657" s="117"/>
      <c r="C657" s="81" t="s">
        <v>10</v>
      </c>
      <c r="D657" s="2" t="s">
        <v>3</v>
      </c>
      <c r="E657" s="8">
        <v>14</v>
      </c>
      <c r="F657" s="9">
        <v>8</v>
      </c>
      <c r="G657" s="9">
        <v>0</v>
      </c>
      <c r="H657" s="9">
        <v>2</v>
      </c>
      <c r="I657" s="17">
        <v>24</v>
      </c>
    </row>
    <row r="658" spans="2:9" ht="15" customHeight="1" x14ac:dyDescent="0.25">
      <c r="B658" s="77"/>
      <c r="C658" s="81"/>
      <c r="D658" s="12" t="s">
        <v>4</v>
      </c>
      <c r="E658" s="14">
        <v>0.58333333333333337</v>
      </c>
      <c r="F658" s="15">
        <v>0.33333333333333326</v>
      </c>
      <c r="G658" s="15">
        <v>0</v>
      </c>
      <c r="H658" s="15">
        <v>8.3333333333333315E-2</v>
      </c>
      <c r="I658" s="16">
        <v>1</v>
      </c>
    </row>
    <row r="659" spans="2:9" ht="15" customHeight="1" x14ac:dyDescent="0.25">
      <c r="B659" s="117"/>
      <c r="C659" s="81" t="s">
        <v>11</v>
      </c>
      <c r="D659" s="2" t="s">
        <v>3</v>
      </c>
      <c r="E659" s="8">
        <v>20</v>
      </c>
      <c r="F659" s="9">
        <v>5</v>
      </c>
      <c r="G659" s="9">
        <v>0</v>
      </c>
      <c r="H659" s="9">
        <v>1</v>
      </c>
      <c r="I659" s="17">
        <v>26</v>
      </c>
    </row>
    <row r="660" spans="2:9" ht="15" customHeight="1" x14ac:dyDescent="0.25">
      <c r="B660" s="77"/>
      <c r="C660" s="81"/>
      <c r="D660" s="12" t="s">
        <v>4</v>
      </c>
      <c r="E660" s="14">
        <v>0.76923076923076938</v>
      </c>
      <c r="F660" s="15">
        <v>0.19230769230769235</v>
      </c>
      <c r="G660" s="15">
        <v>0</v>
      </c>
      <c r="H660" s="15">
        <v>3.8461538461538464E-2</v>
      </c>
      <c r="I660" s="16">
        <v>1</v>
      </c>
    </row>
    <row r="661" spans="2:9" ht="15" customHeight="1" x14ac:dyDescent="0.25">
      <c r="B661" s="117"/>
      <c r="C661" s="81" t="s">
        <v>12</v>
      </c>
      <c r="D661" s="2" t="s">
        <v>3</v>
      </c>
      <c r="E661" s="8">
        <v>16</v>
      </c>
      <c r="F661" s="9">
        <v>2</v>
      </c>
      <c r="G661" s="9">
        <v>0</v>
      </c>
      <c r="H661" s="9">
        <v>3</v>
      </c>
      <c r="I661" s="17">
        <v>21</v>
      </c>
    </row>
    <row r="662" spans="2:9" ht="15" customHeight="1" x14ac:dyDescent="0.25">
      <c r="B662" s="77"/>
      <c r="C662" s="81"/>
      <c r="D662" s="12" t="s">
        <v>4</v>
      </c>
      <c r="E662" s="14">
        <v>0.76190476190476186</v>
      </c>
      <c r="F662" s="15">
        <v>9.5238095238095233E-2</v>
      </c>
      <c r="G662" s="15">
        <v>0</v>
      </c>
      <c r="H662" s="15">
        <v>0.14285714285714285</v>
      </c>
      <c r="I662" s="16">
        <v>1</v>
      </c>
    </row>
    <row r="663" spans="2:9" ht="15" customHeight="1" x14ac:dyDescent="0.25">
      <c r="B663" s="117"/>
      <c r="C663" s="81" t="s">
        <v>13</v>
      </c>
      <c r="D663" s="2" t="s">
        <v>3</v>
      </c>
      <c r="E663" s="8">
        <v>41</v>
      </c>
      <c r="F663" s="9">
        <v>8</v>
      </c>
      <c r="G663" s="9">
        <v>2</v>
      </c>
      <c r="H663" s="9">
        <v>5</v>
      </c>
      <c r="I663" s="17">
        <v>56</v>
      </c>
    </row>
    <row r="664" spans="2:9" ht="15" customHeight="1" x14ac:dyDescent="0.25">
      <c r="B664" s="77"/>
      <c r="C664" s="81"/>
      <c r="D664" s="12" t="s">
        <v>4</v>
      </c>
      <c r="E664" s="14">
        <v>0.7321428571428571</v>
      </c>
      <c r="F664" s="15">
        <v>0.14285714285714285</v>
      </c>
      <c r="G664" s="15">
        <v>3.5714285714285712E-2</v>
      </c>
      <c r="H664" s="15">
        <v>8.9285714285714288E-2</v>
      </c>
      <c r="I664" s="16">
        <v>1</v>
      </c>
    </row>
    <row r="665" spans="2:9" ht="15" customHeight="1" x14ac:dyDescent="0.25">
      <c r="B665" s="117"/>
      <c r="C665" s="81" t="s">
        <v>14</v>
      </c>
      <c r="D665" s="2" t="s">
        <v>3</v>
      </c>
      <c r="E665" s="8">
        <v>24</v>
      </c>
      <c r="F665" s="9">
        <v>17</v>
      </c>
      <c r="G665" s="9">
        <v>0</v>
      </c>
      <c r="H665" s="9">
        <v>2</v>
      </c>
      <c r="I665" s="17">
        <v>43</v>
      </c>
    </row>
    <row r="666" spans="2:9" ht="15" customHeight="1" x14ac:dyDescent="0.25">
      <c r="B666" s="77"/>
      <c r="C666" s="81"/>
      <c r="D666" s="12" t="s">
        <v>4</v>
      </c>
      <c r="E666" s="14">
        <v>0.55813953488372092</v>
      </c>
      <c r="F666" s="15">
        <v>0.39534883720930231</v>
      </c>
      <c r="G666" s="15">
        <v>0</v>
      </c>
      <c r="H666" s="15">
        <v>4.6511627906976744E-2</v>
      </c>
      <c r="I666" s="16">
        <v>1</v>
      </c>
    </row>
    <row r="667" spans="2:9" ht="15" customHeight="1" x14ac:dyDescent="0.25">
      <c r="B667" s="117"/>
      <c r="C667" s="81" t="s">
        <v>15</v>
      </c>
      <c r="D667" s="2" t="s">
        <v>3</v>
      </c>
      <c r="E667" s="8">
        <v>24</v>
      </c>
      <c r="F667" s="9">
        <v>8</v>
      </c>
      <c r="G667" s="9">
        <v>0</v>
      </c>
      <c r="H667" s="9">
        <v>2</v>
      </c>
      <c r="I667" s="17">
        <v>34</v>
      </c>
    </row>
    <row r="668" spans="2:9" ht="15" customHeight="1" x14ac:dyDescent="0.25">
      <c r="B668" s="77"/>
      <c r="C668" s="81"/>
      <c r="D668" s="12" t="s">
        <v>4</v>
      </c>
      <c r="E668" s="14">
        <v>0.70588235294117652</v>
      </c>
      <c r="F668" s="15">
        <v>0.23529411764705879</v>
      </c>
      <c r="G668" s="15">
        <v>0</v>
      </c>
      <c r="H668" s="15">
        <v>5.8823529411764698E-2</v>
      </c>
      <c r="I668" s="16">
        <v>1</v>
      </c>
    </row>
    <row r="669" spans="2:9" ht="15" customHeight="1" x14ac:dyDescent="0.25">
      <c r="B669" s="117"/>
      <c r="C669" s="81" t="s">
        <v>16</v>
      </c>
      <c r="D669" s="2" t="s">
        <v>3</v>
      </c>
      <c r="E669" s="8">
        <v>28</v>
      </c>
      <c r="F669" s="9">
        <v>8</v>
      </c>
      <c r="G669" s="9">
        <v>0</v>
      </c>
      <c r="H669" s="9">
        <v>0</v>
      </c>
      <c r="I669" s="17">
        <v>36</v>
      </c>
    </row>
    <row r="670" spans="2:9" ht="15" customHeight="1" x14ac:dyDescent="0.25">
      <c r="B670" s="77"/>
      <c r="C670" s="81"/>
      <c r="D670" s="12" t="s">
        <v>4</v>
      </c>
      <c r="E670" s="14">
        <v>0.7777777777777779</v>
      </c>
      <c r="F670" s="15">
        <v>0.22222222222222221</v>
      </c>
      <c r="G670" s="15">
        <v>0</v>
      </c>
      <c r="H670" s="15">
        <v>0</v>
      </c>
      <c r="I670" s="16">
        <v>1</v>
      </c>
    </row>
    <row r="671" spans="2:9" ht="15" customHeight="1" x14ac:dyDescent="0.25">
      <c r="B671" s="117"/>
      <c r="C671" s="81" t="s">
        <v>17</v>
      </c>
      <c r="D671" s="2" t="s">
        <v>3</v>
      </c>
      <c r="E671" s="8">
        <v>16</v>
      </c>
      <c r="F671" s="9">
        <v>6</v>
      </c>
      <c r="G671" s="9">
        <v>1</v>
      </c>
      <c r="H671" s="9">
        <v>1</v>
      </c>
      <c r="I671" s="17">
        <v>24</v>
      </c>
    </row>
    <row r="672" spans="2:9" ht="15" customHeight="1" x14ac:dyDescent="0.25">
      <c r="B672" s="77"/>
      <c r="C672" s="81"/>
      <c r="D672" s="12" t="s">
        <v>4</v>
      </c>
      <c r="E672" s="14">
        <v>0.66666666666666652</v>
      </c>
      <c r="F672" s="15">
        <v>0.25</v>
      </c>
      <c r="G672" s="15">
        <v>4.1666666666666657E-2</v>
      </c>
      <c r="H672" s="15">
        <v>4.1666666666666657E-2</v>
      </c>
      <c r="I672" s="16">
        <v>1</v>
      </c>
    </row>
    <row r="673" spans="1:9" ht="15" customHeight="1" x14ac:dyDescent="0.25">
      <c r="B673" s="117"/>
      <c r="C673" s="81" t="s">
        <v>18</v>
      </c>
      <c r="D673" s="2" t="s">
        <v>3</v>
      </c>
      <c r="E673" s="8">
        <v>15</v>
      </c>
      <c r="F673" s="9">
        <v>7</v>
      </c>
      <c r="G673" s="9">
        <v>0</v>
      </c>
      <c r="H673" s="9">
        <v>4</v>
      </c>
      <c r="I673" s="17">
        <v>26</v>
      </c>
    </row>
    <row r="674" spans="1:9" ht="15" customHeight="1" x14ac:dyDescent="0.25">
      <c r="B674" s="77"/>
      <c r="C674" s="81"/>
      <c r="D674" s="12" t="s">
        <v>4</v>
      </c>
      <c r="E674" s="14">
        <v>0.57692307692307687</v>
      </c>
      <c r="F674" s="15">
        <v>0.26923076923076922</v>
      </c>
      <c r="G674" s="15">
        <v>0</v>
      </c>
      <c r="H674" s="15">
        <v>0.15384615384615385</v>
      </c>
      <c r="I674" s="16">
        <v>1</v>
      </c>
    </row>
    <row r="675" spans="1:9" ht="15" customHeight="1" x14ac:dyDescent="0.25">
      <c r="B675" s="117"/>
      <c r="C675" s="81" t="s">
        <v>19</v>
      </c>
      <c r="D675" s="2" t="s">
        <v>3</v>
      </c>
      <c r="E675" s="8">
        <v>12</v>
      </c>
      <c r="F675" s="9">
        <v>14</v>
      </c>
      <c r="G675" s="9">
        <v>0</v>
      </c>
      <c r="H675" s="9">
        <v>4</v>
      </c>
      <c r="I675" s="17">
        <v>30</v>
      </c>
    </row>
    <row r="676" spans="1:9" ht="15" customHeight="1" x14ac:dyDescent="0.25">
      <c r="B676" s="77"/>
      <c r="C676" s="81"/>
      <c r="D676" s="12" t="s">
        <v>4</v>
      </c>
      <c r="E676" s="14">
        <v>0.4</v>
      </c>
      <c r="F676" s="15">
        <v>0.46666666666666662</v>
      </c>
      <c r="G676" s="15">
        <v>0</v>
      </c>
      <c r="H676" s="15">
        <v>0.13333333333333333</v>
      </c>
      <c r="I676" s="16">
        <v>1</v>
      </c>
    </row>
    <row r="677" spans="1:9" ht="15" customHeight="1" x14ac:dyDescent="0.25">
      <c r="B677" s="117"/>
      <c r="C677" s="81" t="s">
        <v>20</v>
      </c>
      <c r="D677" s="2" t="s">
        <v>3</v>
      </c>
      <c r="E677" s="8">
        <v>18</v>
      </c>
      <c r="F677" s="9">
        <v>16</v>
      </c>
      <c r="G677" s="9">
        <v>0</v>
      </c>
      <c r="H677" s="9">
        <v>2</v>
      </c>
      <c r="I677" s="17">
        <v>36</v>
      </c>
    </row>
    <row r="678" spans="1:9" ht="15" customHeight="1" x14ac:dyDescent="0.25">
      <c r="B678" s="77"/>
      <c r="C678" s="81"/>
      <c r="D678" s="12" t="s">
        <v>4</v>
      </c>
      <c r="E678" s="14">
        <v>0.5</v>
      </c>
      <c r="F678" s="15">
        <v>0.44444444444444442</v>
      </c>
      <c r="G678" s="15">
        <v>0</v>
      </c>
      <c r="H678" s="15">
        <v>5.5555555555555552E-2</v>
      </c>
      <c r="I678" s="16">
        <v>1</v>
      </c>
    </row>
    <row r="679" spans="1:9" ht="15" customHeight="1" x14ac:dyDescent="0.25">
      <c r="B679" s="77" t="s">
        <v>0</v>
      </c>
      <c r="C679" s="78"/>
      <c r="D679" s="2" t="s">
        <v>3</v>
      </c>
      <c r="E679" s="8">
        <v>356</v>
      </c>
      <c r="F679" s="9">
        <v>181</v>
      </c>
      <c r="G679" s="9">
        <v>5</v>
      </c>
      <c r="H679" s="9">
        <v>34</v>
      </c>
      <c r="I679" s="17">
        <v>576</v>
      </c>
    </row>
    <row r="680" spans="1:9" ht="15" customHeight="1" thickBot="1" x14ac:dyDescent="0.3">
      <c r="B680" s="79"/>
      <c r="C680" s="80"/>
      <c r="D680" s="3" t="s">
        <v>4</v>
      </c>
      <c r="E680" s="19">
        <v>0.61805555555555558</v>
      </c>
      <c r="F680" s="10">
        <v>0.3142361111111111</v>
      </c>
      <c r="G680" s="20">
        <v>8.6805555555555559E-3</v>
      </c>
      <c r="H680" s="10">
        <v>5.9027777777777776E-2</v>
      </c>
      <c r="I680" s="11">
        <v>1</v>
      </c>
    </row>
    <row r="681" spans="1:9" ht="15.75" thickTop="1" x14ac:dyDescent="0.25"/>
    <row r="682" spans="1:9" ht="18" customHeight="1" thickBot="1" x14ac:dyDescent="0.3">
      <c r="A682" s="44" t="s">
        <v>158</v>
      </c>
      <c r="B682" s="83" t="s">
        <v>70</v>
      </c>
      <c r="C682" s="83"/>
      <c r="D682" s="83"/>
      <c r="E682" s="83"/>
      <c r="F682" s="83"/>
      <c r="G682" s="83"/>
      <c r="H682" s="83"/>
      <c r="I682" s="83"/>
    </row>
    <row r="683" spans="1:9" ht="15" customHeight="1" thickTop="1" x14ac:dyDescent="0.25">
      <c r="B683" s="84"/>
      <c r="C683" s="85"/>
      <c r="D683" s="86"/>
      <c r="E683" s="139" t="s">
        <v>71</v>
      </c>
      <c r="F683" s="140"/>
      <c r="G683" s="140"/>
      <c r="H683" s="140"/>
      <c r="I683" s="93" t="s">
        <v>0</v>
      </c>
    </row>
    <row r="684" spans="1:9" ht="15" customHeight="1" thickBot="1" x14ac:dyDescent="0.3">
      <c r="B684" s="87"/>
      <c r="C684" s="88"/>
      <c r="D684" s="89"/>
      <c r="E684" s="4" t="s">
        <v>23</v>
      </c>
      <c r="F684" s="5" t="s">
        <v>24</v>
      </c>
      <c r="G684" s="5" t="s">
        <v>25</v>
      </c>
      <c r="H684" s="5" t="s">
        <v>26</v>
      </c>
      <c r="I684" s="94"/>
    </row>
    <row r="685" spans="1:9" ht="15" customHeight="1" thickTop="1" x14ac:dyDescent="0.25">
      <c r="B685" s="138" t="s">
        <v>1</v>
      </c>
      <c r="C685" s="95" t="s">
        <v>2</v>
      </c>
      <c r="D685" s="1" t="s">
        <v>3</v>
      </c>
      <c r="E685" s="6">
        <v>31</v>
      </c>
      <c r="F685" s="7">
        <v>9</v>
      </c>
      <c r="G685" s="7">
        <v>0</v>
      </c>
      <c r="H685" s="7">
        <v>2</v>
      </c>
      <c r="I685" s="13">
        <v>42</v>
      </c>
    </row>
    <row r="686" spans="1:9" ht="15" customHeight="1" x14ac:dyDescent="0.25">
      <c r="B686" s="77"/>
      <c r="C686" s="81"/>
      <c r="D686" s="12" t="s">
        <v>4</v>
      </c>
      <c r="E686" s="14">
        <v>0.73809523809523814</v>
      </c>
      <c r="F686" s="15">
        <v>0.21428571428571427</v>
      </c>
      <c r="G686" s="15">
        <v>0</v>
      </c>
      <c r="H686" s="15">
        <v>4.7619047619047616E-2</v>
      </c>
      <c r="I686" s="16">
        <v>1</v>
      </c>
    </row>
    <row r="687" spans="1:9" ht="15" customHeight="1" x14ac:dyDescent="0.25">
      <c r="B687" s="117"/>
      <c r="C687" s="81" t="s">
        <v>5</v>
      </c>
      <c r="D687" s="2" t="s">
        <v>3</v>
      </c>
      <c r="E687" s="8">
        <v>82</v>
      </c>
      <c r="F687" s="9">
        <v>4</v>
      </c>
      <c r="G687" s="9">
        <v>0</v>
      </c>
      <c r="H687" s="9">
        <v>2</v>
      </c>
      <c r="I687" s="17">
        <v>88</v>
      </c>
    </row>
    <row r="688" spans="1:9" ht="15" customHeight="1" x14ac:dyDescent="0.25">
      <c r="B688" s="77"/>
      <c r="C688" s="81"/>
      <c r="D688" s="12" t="s">
        <v>4</v>
      </c>
      <c r="E688" s="14">
        <v>0.93181818181818177</v>
      </c>
      <c r="F688" s="15">
        <v>4.5454545454545456E-2</v>
      </c>
      <c r="G688" s="15">
        <v>0</v>
      </c>
      <c r="H688" s="15">
        <v>2.2727272727272728E-2</v>
      </c>
      <c r="I688" s="16">
        <v>1</v>
      </c>
    </row>
    <row r="689" spans="2:9" ht="15" customHeight="1" x14ac:dyDescent="0.25">
      <c r="B689" s="117"/>
      <c r="C689" s="81" t="s">
        <v>6</v>
      </c>
      <c r="D689" s="2" t="s">
        <v>3</v>
      </c>
      <c r="E689" s="8">
        <v>13</v>
      </c>
      <c r="F689" s="9">
        <v>18</v>
      </c>
      <c r="G689" s="9">
        <v>1</v>
      </c>
      <c r="H689" s="9">
        <v>0</v>
      </c>
      <c r="I689" s="17">
        <v>32</v>
      </c>
    </row>
    <row r="690" spans="2:9" ht="15" customHeight="1" x14ac:dyDescent="0.25">
      <c r="B690" s="77"/>
      <c r="C690" s="81"/>
      <c r="D690" s="12" t="s">
        <v>4</v>
      </c>
      <c r="E690" s="14">
        <v>0.40625</v>
      </c>
      <c r="F690" s="15">
        <v>0.5625</v>
      </c>
      <c r="G690" s="15">
        <v>3.125E-2</v>
      </c>
      <c r="H690" s="15">
        <v>0</v>
      </c>
      <c r="I690" s="16">
        <v>1</v>
      </c>
    </row>
    <row r="691" spans="2:9" ht="15" customHeight="1" x14ac:dyDescent="0.25">
      <c r="B691" s="117"/>
      <c r="C691" s="81" t="s">
        <v>7</v>
      </c>
      <c r="D691" s="2" t="s">
        <v>3</v>
      </c>
      <c r="E691" s="8">
        <v>11</v>
      </c>
      <c r="F691" s="9">
        <v>8</v>
      </c>
      <c r="G691" s="9">
        <v>1</v>
      </c>
      <c r="H691" s="9">
        <v>4</v>
      </c>
      <c r="I691" s="17">
        <v>24</v>
      </c>
    </row>
    <row r="692" spans="2:9" ht="15" customHeight="1" x14ac:dyDescent="0.25">
      <c r="B692" s="77"/>
      <c r="C692" s="81"/>
      <c r="D692" s="12" t="s">
        <v>4</v>
      </c>
      <c r="E692" s="14">
        <v>0.45833333333333326</v>
      </c>
      <c r="F692" s="15">
        <v>0.33333333333333326</v>
      </c>
      <c r="G692" s="15">
        <v>4.1666666666666657E-2</v>
      </c>
      <c r="H692" s="15">
        <v>0.16666666666666663</v>
      </c>
      <c r="I692" s="16">
        <v>1</v>
      </c>
    </row>
    <row r="693" spans="2:9" ht="15" customHeight="1" x14ac:dyDescent="0.25">
      <c r="B693" s="117"/>
      <c r="C693" s="81" t="s">
        <v>8</v>
      </c>
      <c r="D693" s="2" t="s">
        <v>3</v>
      </c>
      <c r="E693" s="8">
        <v>3</v>
      </c>
      <c r="F693" s="9">
        <v>20</v>
      </c>
      <c r="G693" s="9">
        <v>0</v>
      </c>
      <c r="H693" s="9">
        <v>4</v>
      </c>
      <c r="I693" s="17">
        <v>27</v>
      </c>
    </row>
    <row r="694" spans="2:9" ht="15" customHeight="1" x14ac:dyDescent="0.25">
      <c r="B694" s="77"/>
      <c r="C694" s="81"/>
      <c r="D694" s="12" t="s">
        <v>4</v>
      </c>
      <c r="E694" s="14">
        <v>0.1111111111111111</v>
      </c>
      <c r="F694" s="15">
        <v>0.74074074074074081</v>
      </c>
      <c r="G694" s="15">
        <v>0</v>
      </c>
      <c r="H694" s="15">
        <v>0.14814814814814814</v>
      </c>
      <c r="I694" s="16">
        <v>1</v>
      </c>
    </row>
    <row r="695" spans="2:9" ht="15" customHeight="1" x14ac:dyDescent="0.25">
      <c r="B695" s="117"/>
      <c r="C695" s="81" t="s">
        <v>9</v>
      </c>
      <c r="D695" s="2" t="s">
        <v>3</v>
      </c>
      <c r="E695" s="8">
        <v>6</v>
      </c>
      <c r="F695" s="9">
        <v>1</v>
      </c>
      <c r="G695" s="9">
        <v>0</v>
      </c>
      <c r="H695" s="9">
        <v>0</v>
      </c>
      <c r="I695" s="17">
        <v>7</v>
      </c>
    </row>
    <row r="696" spans="2:9" ht="15" customHeight="1" x14ac:dyDescent="0.25">
      <c r="B696" s="77"/>
      <c r="C696" s="81"/>
      <c r="D696" s="12" t="s">
        <v>4</v>
      </c>
      <c r="E696" s="14">
        <v>0.8571428571428571</v>
      </c>
      <c r="F696" s="15">
        <v>0.14285714285714285</v>
      </c>
      <c r="G696" s="15">
        <v>0</v>
      </c>
      <c r="H696" s="15">
        <v>0</v>
      </c>
      <c r="I696" s="16">
        <v>1</v>
      </c>
    </row>
    <row r="697" spans="2:9" ht="15" customHeight="1" x14ac:dyDescent="0.25">
      <c r="B697" s="117"/>
      <c r="C697" s="81" t="s">
        <v>10</v>
      </c>
      <c r="D697" s="2" t="s">
        <v>3</v>
      </c>
      <c r="E697" s="8">
        <v>20</v>
      </c>
      <c r="F697" s="9">
        <v>2</v>
      </c>
      <c r="G697" s="9">
        <v>0</v>
      </c>
      <c r="H697" s="9">
        <v>2</v>
      </c>
      <c r="I697" s="17">
        <v>24</v>
      </c>
    </row>
    <row r="698" spans="2:9" ht="15" customHeight="1" x14ac:dyDescent="0.25">
      <c r="B698" s="77"/>
      <c r="C698" s="81"/>
      <c r="D698" s="12" t="s">
        <v>4</v>
      </c>
      <c r="E698" s="14">
        <v>0.83333333333333348</v>
      </c>
      <c r="F698" s="15">
        <v>8.3333333333333315E-2</v>
      </c>
      <c r="G698" s="15">
        <v>0</v>
      </c>
      <c r="H698" s="15">
        <v>8.3333333333333315E-2</v>
      </c>
      <c r="I698" s="16">
        <v>1</v>
      </c>
    </row>
    <row r="699" spans="2:9" ht="15" customHeight="1" x14ac:dyDescent="0.25">
      <c r="B699" s="117"/>
      <c r="C699" s="81" t="s">
        <v>11</v>
      </c>
      <c r="D699" s="2" t="s">
        <v>3</v>
      </c>
      <c r="E699" s="8">
        <v>23</v>
      </c>
      <c r="F699" s="9">
        <v>3</v>
      </c>
      <c r="G699" s="9">
        <v>0</v>
      </c>
      <c r="H699" s="9">
        <v>0</v>
      </c>
      <c r="I699" s="17">
        <v>26</v>
      </c>
    </row>
    <row r="700" spans="2:9" ht="15" customHeight="1" x14ac:dyDescent="0.25">
      <c r="B700" s="77"/>
      <c r="C700" s="81"/>
      <c r="D700" s="12" t="s">
        <v>4</v>
      </c>
      <c r="E700" s="14">
        <v>0.88461538461538458</v>
      </c>
      <c r="F700" s="15">
        <v>0.11538461538461538</v>
      </c>
      <c r="G700" s="15">
        <v>0</v>
      </c>
      <c r="H700" s="15">
        <v>0</v>
      </c>
      <c r="I700" s="16">
        <v>1</v>
      </c>
    </row>
    <row r="701" spans="2:9" ht="15" customHeight="1" x14ac:dyDescent="0.25">
      <c r="B701" s="117"/>
      <c r="C701" s="81" t="s">
        <v>12</v>
      </c>
      <c r="D701" s="2" t="s">
        <v>3</v>
      </c>
      <c r="E701" s="8">
        <v>17</v>
      </c>
      <c r="F701" s="9">
        <v>3</v>
      </c>
      <c r="G701" s="9">
        <v>0</v>
      </c>
      <c r="H701" s="9">
        <v>1</v>
      </c>
      <c r="I701" s="17">
        <v>21</v>
      </c>
    </row>
    <row r="702" spans="2:9" ht="15" customHeight="1" x14ac:dyDescent="0.25">
      <c r="B702" s="77"/>
      <c r="C702" s="81"/>
      <c r="D702" s="12" t="s">
        <v>4</v>
      </c>
      <c r="E702" s="14">
        <v>0.80952380952380953</v>
      </c>
      <c r="F702" s="15">
        <v>0.14285714285714285</v>
      </c>
      <c r="G702" s="15">
        <v>0</v>
      </c>
      <c r="H702" s="15">
        <v>4.7619047619047616E-2</v>
      </c>
      <c r="I702" s="16">
        <v>1</v>
      </c>
    </row>
    <row r="703" spans="2:9" ht="15" customHeight="1" x14ac:dyDescent="0.25">
      <c r="B703" s="117"/>
      <c r="C703" s="81" t="s">
        <v>13</v>
      </c>
      <c r="D703" s="2" t="s">
        <v>3</v>
      </c>
      <c r="E703" s="8">
        <v>50</v>
      </c>
      <c r="F703" s="9">
        <v>2</v>
      </c>
      <c r="G703" s="9">
        <v>1</v>
      </c>
      <c r="H703" s="9">
        <v>3</v>
      </c>
      <c r="I703" s="17">
        <v>56</v>
      </c>
    </row>
    <row r="704" spans="2:9" ht="15" customHeight="1" x14ac:dyDescent="0.25">
      <c r="B704" s="77"/>
      <c r="C704" s="81"/>
      <c r="D704" s="12" t="s">
        <v>4</v>
      </c>
      <c r="E704" s="14">
        <v>0.8928571428571429</v>
      </c>
      <c r="F704" s="15">
        <v>3.5714285714285712E-2</v>
      </c>
      <c r="G704" s="15">
        <v>1.7857142857142856E-2</v>
      </c>
      <c r="H704" s="15">
        <v>5.3571428571428568E-2</v>
      </c>
      <c r="I704" s="16">
        <v>1</v>
      </c>
    </row>
    <row r="705" spans="2:9" ht="15" customHeight="1" x14ac:dyDescent="0.25">
      <c r="B705" s="117"/>
      <c r="C705" s="81" t="s">
        <v>14</v>
      </c>
      <c r="D705" s="2" t="s">
        <v>3</v>
      </c>
      <c r="E705" s="8">
        <v>29</v>
      </c>
      <c r="F705" s="9">
        <v>11</v>
      </c>
      <c r="G705" s="9">
        <v>0</v>
      </c>
      <c r="H705" s="9">
        <v>3</v>
      </c>
      <c r="I705" s="17">
        <v>43</v>
      </c>
    </row>
    <row r="706" spans="2:9" ht="15" customHeight="1" x14ac:dyDescent="0.25">
      <c r="B706" s="77"/>
      <c r="C706" s="81"/>
      <c r="D706" s="12" t="s">
        <v>4</v>
      </c>
      <c r="E706" s="14">
        <v>0.67441860465116277</v>
      </c>
      <c r="F706" s="15">
        <v>0.2558139534883721</v>
      </c>
      <c r="G706" s="15">
        <v>0</v>
      </c>
      <c r="H706" s="15">
        <v>6.9767441860465115E-2</v>
      </c>
      <c r="I706" s="16">
        <v>1</v>
      </c>
    </row>
    <row r="707" spans="2:9" ht="15" customHeight="1" x14ac:dyDescent="0.25">
      <c r="B707" s="117"/>
      <c r="C707" s="81" t="s">
        <v>15</v>
      </c>
      <c r="D707" s="2" t="s">
        <v>3</v>
      </c>
      <c r="E707" s="8">
        <v>24</v>
      </c>
      <c r="F707" s="9">
        <v>8</v>
      </c>
      <c r="G707" s="9">
        <v>0</v>
      </c>
      <c r="H707" s="9">
        <v>2</v>
      </c>
      <c r="I707" s="17">
        <v>34</v>
      </c>
    </row>
    <row r="708" spans="2:9" ht="15" customHeight="1" x14ac:dyDescent="0.25">
      <c r="B708" s="77"/>
      <c r="C708" s="81"/>
      <c r="D708" s="12" t="s">
        <v>4</v>
      </c>
      <c r="E708" s="14">
        <v>0.70588235294117652</v>
      </c>
      <c r="F708" s="15">
        <v>0.23529411764705879</v>
      </c>
      <c r="G708" s="15">
        <v>0</v>
      </c>
      <c r="H708" s="15">
        <v>5.8823529411764698E-2</v>
      </c>
      <c r="I708" s="16">
        <v>1</v>
      </c>
    </row>
    <row r="709" spans="2:9" ht="15" customHeight="1" x14ac:dyDescent="0.25">
      <c r="B709" s="117"/>
      <c r="C709" s="81" t="s">
        <v>16</v>
      </c>
      <c r="D709" s="2" t="s">
        <v>3</v>
      </c>
      <c r="E709" s="8">
        <v>34</v>
      </c>
      <c r="F709" s="9">
        <v>1</v>
      </c>
      <c r="G709" s="9">
        <v>0</v>
      </c>
      <c r="H709" s="9">
        <v>1</v>
      </c>
      <c r="I709" s="17">
        <v>36</v>
      </c>
    </row>
    <row r="710" spans="2:9" ht="15" customHeight="1" x14ac:dyDescent="0.25">
      <c r="B710" s="77"/>
      <c r="C710" s="81"/>
      <c r="D710" s="12" t="s">
        <v>4</v>
      </c>
      <c r="E710" s="14">
        <v>0.94444444444444442</v>
      </c>
      <c r="F710" s="15">
        <v>2.7777777777777776E-2</v>
      </c>
      <c r="G710" s="15">
        <v>0</v>
      </c>
      <c r="H710" s="15">
        <v>2.7777777777777776E-2</v>
      </c>
      <c r="I710" s="16">
        <v>1</v>
      </c>
    </row>
    <row r="711" spans="2:9" ht="15" customHeight="1" x14ac:dyDescent="0.25">
      <c r="B711" s="117"/>
      <c r="C711" s="81" t="s">
        <v>17</v>
      </c>
      <c r="D711" s="2" t="s">
        <v>3</v>
      </c>
      <c r="E711" s="8">
        <v>10</v>
      </c>
      <c r="F711" s="9">
        <v>9</v>
      </c>
      <c r="G711" s="9">
        <v>1</v>
      </c>
      <c r="H711" s="9">
        <v>4</v>
      </c>
      <c r="I711" s="17">
        <v>24</v>
      </c>
    </row>
    <row r="712" spans="2:9" ht="15" customHeight="1" x14ac:dyDescent="0.25">
      <c r="B712" s="77"/>
      <c r="C712" s="81"/>
      <c r="D712" s="12" t="s">
        <v>4</v>
      </c>
      <c r="E712" s="14">
        <v>0.41666666666666674</v>
      </c>
      <c r="F712" s="15">
        <v>0.375</v>
      </c>
      <c r="G712" s="15">
        <v>4.1666666666666657E-2</v>
      </c>
      <c r="H712" s="15">
        <v>0.16666666666666663</v>
      </c>
      <c r="I712" s="16">
        <v>1</v>
      </c>
    </row>
    <row r="713" spans="2:9" ht="15" customHeight="1" x14ac:dyDescent="0.25">
      <c r="B713" s="117"/>
      <c r="C713" s="81" t="s">
        <v>18</v>
      </c>
      <c r="D713" s="2" t="s">
        <v>3</v>
      </c>
      <c r="E713" s="8">
        <v>16</v>
      </c>
      <c r="F713" s="9">
        <v>7</v>
      </c>
      <c r="G713" s="9">
        <v>0</v>
      </c>
      <c r="H713" s="9">
        <v>3</v>
      </c>
      <c r="I713" s="17">
        <v>26</v>
      </c>
    </row>
    <row r="714" spans="2:9" ht="15" customHeight="1" x14ac:dyDescent="0.25">
      <c r="B714" s="77"/>
      <c r="C714" s="81"/>
      <c r="D714" s="12" t="s">
        <v>4</v>
      </c>
      <c r="E714" s="14">
        <v>0.61538461538461542</v>
      </c>
      <c r="F714" s="15">
        <v>0.26923076923076922</v>
      </c>
      <c r="G714" s="15">
        <v>0</v>
      </c>
      <c r="H714" s="15">
        <v>0.11538461538461538</v>
      </c>
      <c r="I714" s="16">
        <v>1</v>
      </c>
    </row>
    <row r="715" spans="2:9" ht="15" customHeight="1" x14ac:dyDescent="0.25">
      <c r="B715" s="117"/>
      <c r="C715" s="81" t="s">
        <v>19</v>
      </c>
      <c r="D715" s="2" t="s">
        <v>3</v>
      </c>
      <c r="E715" s="8">
        <v>12</v>
      </c>
      <c r="F715" s="9">
        <v>15</v>
      </c>
      <c r="G715" s="9">
        <v>1</v>
      </c>
      <c r="H715" s="9">
        <v>2</v>
      </c>
      <c r="I715" s="17">
        <v>30</v>
      </c>
    </row>
    <row r="716" spans="2:9" ht="15" customHeight="1" x14ac:dyDescent="0.25">
      <c r="B716" s="77"/>
      <c r="C716" s="81"/>
      <c r="D716" s="12" t="s">
        <v>4</v>
      </c>
      <c r="E716" s="14">
        <v>0.4</v>
      </c>
      <c r="F716" s="15">
        <v>0.5</v>
      </c>
      <c r="G716" s="15">
        <v>3.3333333333333333E-2</v>
      </c>
      <c r="H716" s="15">
        <v>6.6666666666666666E-2</v>
      </c>
      <c r="I716" s="16">
        <v>1</v>
      </c>
    </row>
    <row r="717" spans="2:9" ht="15" customHeight="1" x14ac:dyDescent="0.25">
      <c r="B717" s="117"/>
      <c r="C717" s="81" t="s">
        <v>20</v>
      </c>
      <c r="D717" s="2" t="s">
        <v>3</v>
      </c>
      <c r="E717" s="8">
        <v>21</v>
      </c>
      <c r="F717" s="9">
        <v>13</v>
      </c>
      <c r="G717" s="9">
        <v>0</v>
      </c>
      <c r="H717" s="9">
        <v>2</v>
      </c>
      <c r="I717" s="17">
        <v>36</v>
      </c>
    </row>
    <row r="718" spans="2:9" ht="15" customHeight="1" x14ac:dyDescent="0.25">
      <c r="B718" s="77"/>
      <c r="C718" s="81"/>
      <c r="D718" s="12" t="s">
        <v>4</v>
      </c>
      <c r="E718" s="14">
        <v>0.58333333333333337</v>
      </c>
      <c r="F718" s="15">
        <v>0.36111111111111105</v>
      </c>
      <c r="G718" s="15">
        <v>0</v>
      </c>
      <c r="H718" s="15">
        <v>5.5555555555555552E-2</v>
      </c>
      <c r="I718" s="16">
        <v>1</v>
      </c>
    </row>
    <row r="719" spans="2:9" ht="15" customHeight="1" x14ac:dyDescent="0.25">
      <c r="B719" s="77" t="s">
        <v>0</v>
      </c>
      <c r="C719" s="78"/>
      <c r="D719" s="2" t="s">
        <v>3</v>
      </c>
      <c r="E719" s="8">
        <v>402</v>
      </c>
      <c r="F719" s="9">
        <v>134</v>
      </c>
      <c r="G719" s="9">
        <v>5</v>
      </c>
      <c r="H719" s="9">
        <v>35</v>
      </c>
      <c r="I719" s="17">
        <v>576</v>
      </c>
    </row>
    <row r="720" spans="2:9" ht="15" customHeight="1" thickBot="1" x14ac:dyDescent="0.3">
      <c r="B720" s="79"/>
      <c r="C720" s="80"/>
      <c r="D720" s="3" t="s">
        <v>4</v>
      </c>
      <c r="E720" s="19">
        <v>0.69791666666666652</v>
      </c>
      <c r="F720" s="10">
        <v>0.2326388888888889</v>
      </c>
      <c r="G720" s="20">
        <v>8.6805555555555559E-3</v>
      </c>
      <c r="H720" s="10">
        <v>6.0763888888888881E-2</v>
      </c>
      <c r="I720" s="11">
        <v>1</v>
      </c>
    </row>
    <row r="721" spans="1:9" ht="15.75" thickTop="1" x14ac:dyDescent="0.25"/>
    <row r="722" spans="1:9" ht="18" customHeight="1" thickBot="1" x14ac:dyDescent="0.3">
      <c r="A722" s="44" t="s">
        <v>159</v>
      </c>
      <c r="B722" s="83" t="s">
        <v>72</v>
      </c>
      <c r="C722" s="83"/>
      <c r="D722" s="83"/>
      <c r="E722" s="83"/>
      <c r="F722" s="83"/>
      <c r="G722" s="83"/>
      <c r="H722" s="83"/>
      <c r="I722" s="83"/>
    </row>
    <row r="723" spans="1:9" ht="27.95" customHeight="1" thickTop="1" x14ac:dyDescent="0.25">
      <c r="B723" s="84"/>
      <c r="C723" s="85"/>
      <c r="D723" s="86"/>
      <c r="E723" s="139" t="s">
        <v>73</v>
      </c>
      <c r="F723" s="140"/>
      <c r="G723" s="140"/>
      <c r="H723" s="140"/>
      <c r="I723" s="93" t="s">
        <v>0</v>
      </c>
    </row>
    <row r="724" spans="1:9" ht="15" customHeight="1" thickBot="1" x14ac:dyDescent="0.3">
      <c r="B724" s="87"/>
      <c r="C724" s="88"/>
      <c r="D724" s="89"/>
      <c r="E724" s="4" t="s">
        <v>23</v>
      </c>
      <c r="F724" s="5" t="s">
        <v>24</v>
      </c>
      <c r="G724" s="5" t="s">
        <v>25</v>
      </c>
      <c r="H724" s="5" t="s">
        <v>26</v>
      </c>
      <c r="I724" s="94"/>
    </row>
    <row r="725" spans="1:9" ht="15" customHeight="1" thickTop="1" x14ac:dyDescent="0.25">
      <c r="B725" s="138" t="s">
        <v>1</v>
      </c>
      <c r="C725" s="95" t="s">
        <v>2</v>
      </c>
      <c r="D725" s="1" t="s">
        <v>3</v>
      </c>
      <c r="E725" s="6">
        <v>25</v>
      </c>
      <c r="F725" s="7">
        <v>17</v>
      </c>
      <c r="G725" s="7">
        <v>0</v>
      </c>
      <c r="H725" s="7">
        <v>0</v>
      </c>
      <c r="I725" s="13">
        <v>42</v>
      </c>
    </row>
    <row r="726" spans="1:9" ht="15" customHeight="1" x14ac:dyDescent="0.25">
      <c r="B726" s="77"/>
      <c r="C726" s="81"/>
      <c r="D726" s="12" t="s">
        <v>4</v>
      </c>
      <c r="E726" s="14">
        <v>0.59523809523809523</v>
      </c>
      <c r="F726" s="15">
        <v>0.40476190476190477</v>
      </c>
      <c r="G726" s="15">
        <v>0</v>
      </c>
      <c r="H726" s="15">
        <v>0</v>
      </c>
      <c r="I726" s="16">
        <v>1</v>
      </c>
    </row>
    <row r="727" spans="1:9" ht="15" customHeight="1" x14ac:dyDescent="0.25">
      <c r="B727" s="117"/>
      <c r="C727" s="81" t="s">
        <v>5</v>
      </c>
      <c r="D727" s="2" t="s">
        <v>3</v>
      </c>
      <c r="E727" s="8">
        <v>72</v>
      </c>
      <c r="F727" s="9">
        <v>12</v>
      </c>
      <c r="G727" s="9">
        <v>0</v>
      </c>
      <c r="H727" s="9">
        <v>4</v>
      </c>
      <c r="I727" s="17">
        <v>88</v>
      </c>
    </row>
    <row r="728" spans="1:9" ht="15" customHeight="1" x14ac:dyDescent="0.25">
      <c r="B728" s="77"/>
      <c r="C728" s="81"/>
      <c r="D728" s="12" t="s">
        <v>4</v>
      </c>
      <c r="E728" s="14">
        <v>0.81818181818181823</v>
      </c>
      <c r="F728" s="15">
        <v>0.13636363636363635</v>
      </c>
      <c r="G728" s="15">
        <v>0</v>
      </c>
      <c r="H728" s="15">
        <v>4.5454545454545456E-2</v>
      </c>
      <c r="I728" s="16">
        <v>1</v>
      </c>
    </row>
    <row r="729" spans="1:9" ht="15" customHeight="1" x14ac:dyDescent="0.25">
      <c r="B729" s="117"/>
      <c r="C729" s="81" t="s">
        <v>6</v>
      </c>
      <c r="D729" s="2" t="s">
        <v>3</v>
      </c>
      <c r="E729" s="8">
        <v>17</v>
      </c>
      <c r="F729" s="9">
        <v>11</v>
      </c>
      <c r="G729" s="9">
        <v>3</v>
      </c>
      <c r="H729" s="9">
        <v>1</v>
      </c>
      <c r="I729" s="17">
        <v>32</v>
      </c>
    </row>
    <row r="730" spans="1:9" ht="15" customHeight="1" x14ac:dyDescent="0.25">
      <c r="B730" s="77"/>
      <c r="C730" s="81"/>
      <c r="D730" s="12" t="s">
        <v>4</v>
      </c>
      <c r="E730" s="14">
        <v>0.53125</v>
      </c>
      <c r="F730" s="15">
        <v>0.34375</v>
      </c>
      <c r="G730" s="15">
        <v>9.375E-2</v>
      </c>
      <c r="H730" s="15">
        <v>3.125E-2</v>
      </c>
      <c r="I730" s="16">
        <v>1</v>
      </c>
    </row>
    <row r="731" spans="1:9" ht="15" customHeight="1" x14ac:dyDescent="0.25">
      <c r="B731" s="117"/>
      <c r="C731" s="81" t="s">
        <v>7</v>
      </c>
      <c r="D731" s="2" t="s">
        <v>3</v>
      </c>
      <c r="E731" s="8">
        <v>6</v>
      </c>
      <c r="F731" s="9">
        <v>12</v>
      </c>
      <c r="G731" s="9">
        <v>1</v>
      </c>
      <c r="H731" s="9">
        <v>5</v>
      </c>
      <c r="I731" s="17">
        <v>24</v>
      </c>
    </row>
    <row r="732" spans="1:9" ht="15" customHeight="1" x14ac:dyDescent="0.25">
      <c r="B732" s="77"/>
      <c r="C732" s="81"/>
      <c r="D732" s="12" t="s">
        <v>4</v>
      </c>
      <c r="E732" s="14">
        <v>0.25</v>
      </c>
      <c r="F732" s="15">
        <v>0.5</v>
      </c>
      <c r="G732" s="15">
        <v>4.1666666666666657E-2</v>
      </c>
      <c r="H732" s="15">
        <v>0.20833333333333337</v>
      </c>
      <c r="I732" s="16">
        <v>1</v>
      </c>
    </row>
    <row r="733" spans="1:9" ht="15" customHeight="1" x14ac:dyDescent="0.25">
      <c r="B733" s="117"/>
      <c r="C733" s="81" t="s">
        <v>8</v>
      </c>
      <c r="D733" s="2" t="s">
        <v>3</v>
      </c>
      <c r="E733" s="8">
        <v>5</v>
      </c>
      <c r="F733" s="9">
        <v>19</v>
      </c>
      <c r="G733" s="9">
        <v>0</v>
      </c>
      <c r="H733" s="9">
        <v>3</v>
      </c>
      <c r="I733" s="17">
        <v>27</v>
      </c>
    </row>
    <row r="734" spans="1:9" ht="15" customHeight="1" x14ac:dyDescent="0.25">
      <c r="B734" s="77"/>
      <c r="C734" s="81"/>
      <c r="D734" s="12" t="s">
        <v>4</v>
      </c>
      <c r="E734" s="14">
        <v>0.1851851851851852</v>
      </c>
      <c r="F734" s="15">
        <v>0.70370370370370372</v>
      </c>
      <c r="G734" s="15">
        <v>0</v>
      </c>
      <c r="H734" s="15">
        <v>0.1111111111111111</v>
      </c>
      <c r="I734" s="16">
        <v>1</v>
      </c>
    </row>
    <row r="735" spans="1:9" ht="15" customHeight="1" x14ac:dyDescent="0.25">
      <c r="B735" s="117"/>
      <c r="C735" s="81" t="s">
        <v>9</v>
      </c>
      <c r="D735" s="2" t="s">
        <v>3</v>
      </c>
      <c r="E735" s="8">
        <v>5</v>
      </c>
      <c r="F735" s="9">
        <v>2</v>
      </c>
      <c r="G735" s="9">
        <v>0</v>
      </c>
      <c r="H735" s="9">
        <v>0</v>
      </c>
      <c r="I735" s="17">
        <v>7</v>
      </c>
    </row>
    <row r="736" spans="1:9" ht="15" customHeight="1" x14ac:dyDescent="0.25">
      <c r="B736" s="77"/>
      <c r="C736" s="81"/>
      <c r="D736" s="12" t="s">
        <v>4</v>
      </c>
      <c r="E736" s="14">
        <v>0.7142857142857143</v>
      </c>
      <c r="F736" s="15">
        <v>0.2857142857142857</v>
      </c>
      <c r="G736" s="15">
        <v>0</v>
      </c>
      <c r="H736" s="15">
        <v>0</v>
      </c>
      <c r="I736" s="16">
        <v>1</v>
      </c>
    </row>
    <row r="737" spans="2:9" ht="15" customHeight="1" x14ac:dyDescent="0.25">
      <c r="B737" s="117"/>
      <c r="C737" s="81" t="s">
        <v>10</v>
      </c>
      <c r="D737" s="2" t="s">
        <v>3</v>
      </c>
      <c r="E737" s="8">
        <v>10</v>
      </c>
      <c r="F737" s="9">
        <v>12</v>
      </c>
      <c r="G737" s="9">
        <v>0</v>
      </c>
      <c r="H737" s="9">
        <v>2</v>
      </c>
      <c r="I737" s="17">
        <v>24</v>
      </c>
    </row>
    <row r="738" spans="2:9" ht="15" customHeight="1" x14ac:dyDescent="0.25">
      <c r="B738" s="77"/>
      <c r="C738" s="81"/>
      <c r="D738" s="12" t="s">
        <v>4</v>
      </c>
      <c r="E738" s="14">
        <v>0.41666666666666674</v>
      </c>
      <c r="F738" s="15">
        <v>0.5</v>
      </c>
      <c r="G738" s="15">
        <v>0</v>
      </c>
      <c r="H738" s="15">
        <v>8.3333333333333315E-2</v>
      </c>
      <c r="I738" s="16">
        <v>1</v>
      </c>
    </row>
    <row r="739" spans="2:9" ht="15" customHeight="1" x14ac:dyDescent="0.25">
      <c r="B739" s="117"/>
      <c r="C739" s="81" t="s">
        <v>11</v>
      </c>
      <c r="D739" s="2" t="s">
        <v>3</v>
      </c>
      <c r="E739" s="8">
        <v>14</v>
      </c>
      <c r="F739" s="9">
        <v>5</v>
      </c>
      <c r="G739" s="9">
        <v>0</v>
      </c>
      <c r="H739" s="9">
        <v>7</v>
      </c>
      <c r="I739" s="17">
        <v>26</v>
      </c>
    </row>
    <row r="740" spans="2:9" ht="15" customHeight="1" x14ac:dyDescent="0.25">
      <c r="B740" s="77"/>
      <c r="C740" s="81"/>
      <c r="D740" s="12" t="s">
        <v>4</v>
      </c>
      <c r="E740" s="14">
        <v>0.53846153846153844</v>
      </c>
      <c r="F740" s="15">
        <v>0.19230769230769235</v>
      </c>
      <c r="G740" s="15">
        <v>0</v>
      </c>
      <c r="H740" s="15">
        <v>0.26923076923076922</v>
      </c>
      <c r="I740" s="16">
        <v>1</v>
      </c>
    </row>
    <row r="741" spans="2:9" ht="15" customHeight="1" x14ac:dyDescent="0.25">
      <c r="B741" s="117"/>
      <c r="C741" s="81" t="s">
        <v>12</v>
      </c>
      <c r="D741" s="2" t="s">
        <v>3</v>
      </c>
      <c r="E741" s="8">
        <v>7</v>
      </c>
      <c r="F741" s="9">
        <v>6</v>
      </c>
      <c r="G741" s="9">
        <v>0</v>
      </c>
      <c r="H741" s="9">
        <v>8</v>
      </c>
      <c r="I741" s="17">
        <v>21</v>
      </c>
    </row>
    <row r="742" spans="2:9" ht="15" customHeight="1" x14ac:dyDescent="0.25">
      <c r="B742" s="77"/>
      <c r="C742" s="81"/>
      <c r="D742" s="12" t="s">
        <v>4</v>
      </c>
      <c r="E742" s="14">
        <v>0.33333333333333326</v>
      </c>
      <c r="F742" s="15">
        <v>0.2857142857142857</v>
      </c>
      <c r="G742" s="15">
        <v>0</v>
      </c>
      <c r="H742" s="15">
        <v>0.38095238095238093</v>
      </c>
      <c r="I742" s="16">
        <v>1</v>
      </c>
    </row>
    <row r="743" spans="2:9" ht="15" customHeight="1" x14ac:dyDescent="0.25">
      <c r="B743" s="117"/>
      <c r="C743" s="81" t="s">
        <v>13</v>
      </c>
      <c r="D743" s="2" t="s">
        <v>3</v>
      </c>
      <c r="E743" s="8">
        <v>44</v>
      </c>
      <c r="F743" s="9">
        <v>8</v>
      </c>
      <c r="G743" s="9">
        <v>0</v>
      </c>
      <c r="H743" s="9">
        <v>4</v>
      </c>
      <c r="I743" s="17">
        <v>56</v>
      </c>
    </row>
    <row r="744" spans="2:9" ht="15" customHeight="1" x14ac:dyDescent="0.25">
      <c r="B744" s="77"/>
      <c r="C744" s="81"/>
      <c r="D744" s="12" t="s">
        <v>4</v>
      </c>
      <c r="E744" s="14">
        <v>0.7857142857142857</v>
      </c>
      <c r="F744" s="15">
        <v>0.14285714285714285</v>
      </c>
      <c r="G744" s="15">
        <v>0</v>
      </c>
      <c r="H744" s="15">
        <v>7.1428571428571425E-2</v>
      </c>
      <c r="I744" s="16">
        <v>1</v>
      </c>
    </row>
    <row r="745" spans="2:9" ht="15" customHeight="1" x14ac:dyDescent="0.25">
      <c r="B745" s="117"/>
      <c r="C745" s="81" t="s">
        <v>14</v>
      </c>
      <c r="D745" s="2" t="s">
        <v>3</v>
      </c>
      <c r="E745" s="8">
        <v>22</v>
      </c>
      <c r="F745" s="9">
        <v>16</v>
      </c>
      <c r="G745" s="9">
        <v>0</v>
      </c>
      <c r="H745" s="9">
        <v>5</v>
      </c>
      <c r="I745" s="17">
        <v>43</v>
      </c>
    </row>
    <row r="746" spans="2:9" ht="15" customHeight="1" x14ac:dyDescent="0.25">
      <c r="B746" s="77"/>
      <c r="C746" s="81"/>
      <c r="D746" s="12" t="s">
        <v>4</v>
      </c>
      <c r="E746" s="14">
        <v>0.51162790697674421</v>
      </c>
      <c r="F746" s="15">
        <v>0.37209302325581395</v>
      </c>
      <c r="G746" s="15">
        <v>0</v>
      </c>
      <c r="H746" s="15">
        <v>0.11627906976744186</v>
      </c>
      <c r="I746" s="16">
        <v>1</v>
      </c>
    </row>
    <row r="747" spans="2:9" ht="15" customHeight="1" x14ac:dyDescent="0.25">
      <c r="B747" s="117"/>
      <c r="C747" s="81" t="s">
        <v>15</v>
      </c>
      <c r="D747" s="2" t="s">
        <v>3</v>
      </c>
      <c r="E747" s="8">
        <v>20</v>
      </c>
      <c r="F747" s="9">
        <v>10</v>
      </c>
      <c r="G747" s="9">
        <v>0</v>
      </c>
      <c r="H747" s="9">
        <v>4</v>
      </c>
      <c r="I747" s="17">
        <v>34</v>
      </c>
    </row>
    <row r="748" spans="2:9" ht="15" customHeight="1" x14ac:dyDescent="0.25">
      <c r="B748" s="77"/>
      <c r="C748" s="81"/>
      <c r="D748" s="12" t="s">
        <v>4</v>
      </c>
      <c r="E748" s="14">
        <v>0.58823529411764708</v>
      </c>
      <c r="F748" s="15">
        <v>0.29411764705882354</v>
      </c>
      <c r="G748" s="15">
        <v>0</v>
      </c>
      <c r="H748" s="15">
        <v>0.1176470588235294</v>
      </c>
      <c r="I748" s="16">
        <v>1</v>
      </c>
    </row>
    <row r="749" spans="2:9" ht="15" customHeight="1" x14ac:dyDescent="0.25">
      <c r="B749" s="117"/>
      <c r="C749" s="81" t="s">
        <v>16</v>
      </c>
      <c r="D749" s="2" t="s">
        <v>3</v>
      </c>
      <c r="E749" s="8">
        <v>22</v>
      </c>
      <c r="F749" s="9">
        <v>11</v>
      </c>
      <c r="G749" s="9">
        <v>0</v>
      </c>
      <c r="H749" s="9">
        <v>3</v>
      </c>
      <c r="I749" s="17">
        <v>36</v>
      </c>
    </row>
    <row r="750" spans="2:9" ht="15" customHeight="1" x14ac:dyDescent="0.25">
      <c r="B750" s="77"/>
      <c r="C750" s="81"/>
      <c r="D750" s="12" t="s">
        <v>4</v>
      </c>
      <c r="E750" s="14">
        <v>0.61111111111111116</v>
      </c>
      <c r="F750" s="15">
        <v>0.30555555555555558</v>
      </c>
      <c r="G750" s="15">
        <v>0</v>
      </c>
      <c r="H750" s="15">
        <v>8.3333333333333315E-2</v>
      </c>
      <c r="I750" s="16">
        <v>1</v>
      </c>
    </row>
    <row r="751" spans="2:9" ht="15" customHeight="1" x14ac:dyDescent="0.25">
      <c r="B751" s="117"/>
      <c r="C751" s="81" t="s">
        <v>17</v>
      </c>
      <c r="D751" s="2" t="s">
        <v>3</v>
      </c>
      <c r="E751" s="8">
        <v>4</v>
      </c>
      <c r="F751" s="9">
        <v>14</v>
      </c>
      <c r="G751" s="9">
        <v>1</v>
      </c>
      <c r="H751" s="9">
        <v>5</v>
      </c>
      <c r="I751" s="17">
        <v>24</v>
      </c>
    </row>
    <row r="752" spans="2:9" ht="15" customHeight="1" x14ac:dyDescent="0.25">
      <c r="B752" s="77"/>
      <c r="C752" s="81"/>
      <c r="D752" s="12" t="s">
        <v>4</v>
      </c>
      <c r="E752" s="14">
        <v>0.16666666666666663</v>
      </c>
      <c r="F752" s="15">
        <v>0.58333333333333337</v>
      </c>
      <c r="G752" s="15">
        <v>4.1666666666666657E-2</v>
      </c>
      <c r="H752" s="15">
        <v>0.20833333333333337</v>
      </c>
      <c r="I752" s="16">
        <v>1</v>
      </c>
    </row>
    <row r="753" spans="1:9" ht="15" customHeight="1" x14ac:dyDescent="0.25">
      <c r="B753" s="117"/>
      <c r="C753" s="81" t="s">
        <v>18</v>
      </c>
      <c r="D753" s="2" t="s">
        <v>3</v>
      </c>
      <c r="E753" s="8">
        <v>8</v>
      </c>
      <c r="F753" s="9">
        <v>12</v>
      </c>
      <c r="G753" s="9">
        <v>0</v>
      </c>
      <c r="H753" s="9">
        <v>6</v>
      </c>
      <c r="I753" s="17">
        <v>26</v>
      </c>
    </row>
    <row r="754" spans="1:9" ht="15" customHeight="1" x14ac:dyDescent="0.25">
      <c r="B754" s="77"/>
      <c r="C754" s="81"/>
      <c r="D754" s="12" t="s">
        <v>4</v>
      </c>
      <c r="E754" s="14">
        <v>0.30769230769230771</v>
      </c>
      <c r="F754" s="15">
        <v>0.46153846153846151</v>
      </c>
      <c r="G754" s="15">
        <v>0</v>
      </c>
      <c r="H754" s="15">
        <v>0.23076923076923075</v>
      </c>
      <c r="I754" s="16">
        <v>1</v>
      </c>
    </row>
    <row r="755" spans="1:9" ht="15" customHeight="1" x14ac:dyDescent="0.25">
      <c r="B755" s="117"/>
      <c r="C755" s="81" t="s">
        <v>19</v>
      </c>
      <c r="D755" s="2" t="s">
        <v>3</v>
      </c>
      <c r="E755" s="8">
        <v>11</v>
      </c>
      <c r="F755" s="9">
        <v>16</v>
      </c>
      <c r="G755" s="9">
        <v>1</v>
      </c>
      <c r="H755" s="9">
        <v>2</v>
      </c>
      <c r="I755" s="17">
        <v>30</v>
      </c>
    </row>
    <row r="756" spans="1:9" ht="15" customHeight="1" x14ac:dyDescent="0.25">
      <c r="B756" s="77"/>
      <c r="C756" s="81"/>
      <c r="D756" s="12" t="s">
        <v>4</v>
      </c>
      <c r="E756" s="14">
        <v>0.36666666666666664</v>
      </c>
      <c r="F756" s="15">
        <v>0.53333333333333333</v>
      </c>
      <c r="G756" s="15">
        <v>3.3333333333333333E-2</v>
      </c>
      <c r="H756" s="15">
        <v>6.6666666666666666E-2</v>
      </c>
      <c r="I756" s="16">
        <v>1</v>
      </c>
    </row>
    <row r="757" spans="1:9" ht="15" customHeight="1" x14ac:dyDescent="0.25">
      <c r="B757" s="117"/>
      <c r="C757" s="81" t="s">
        <v>20</v>
      </c>
      <c r="D757" s="2" t="s">
        <v>3</v>
      </c>
      <c r="E757" s="8">
        <v>8</v>
      </c>
      <c r="F757" s="9">
        <v>19</v>
      </c>
      <c r="G757" s="9">
        <v>0</v>
      </c>
      <c r="H757" s="9">
        <v>9</v>
      </c>
      <c r="I757" s="17">
        <v>36</v>
      </c>
    </row>
    <row r="758" spans="1:9" ht="15" customHeight="1" x14ac:dyDescent="0.25">
      <c r="B758" s="77"/>
      <c r="C758" s="81"/>
      <c r="D758" s="12" t="s">
        <v>4</v>
      </c>
      <c r="E758" s="14">
        <v>0.22222222222222221</v>
      </c>
      <c r="F758" s="15">
        <v>0.52777777777777779</v>
      </c>
      <c r="G758" s="15">
        <v>0</v>
      </c>
      <c r="H758" s="15">
        <v>0.25</v>
      </c>
      <c r="I758" s="16">
        <v>1</v>
      </c>
    </row>
    <row r="759" spans="1:9" ht="15" customHeight="1" x14ac:dyDescent="0.25">
      <c r="B759" s="77" t="s">
        <v>0</v>
      </c>
      <c r="C759" s="78"/>
      <c r="D759" s="2" t="s">
        <v>3</v>
      </c>
      <c r="E759" s="8">
        <v>300</v>
      </c>
      <c r="F759" s="9">
        <v>202</v>
      </c>
      <c r="G759" s="9">
        <v>6</v>
      </c>
      <c r="H759" s="9">
        <v>68</v>
      </c>
      <c r="I759" s="17">
        <v>576</v>
      </c>
    </row>
    <row r="760" spans="1:9" ht="15" customHeight="1" thickBot="1" x14ac:dyDescent="0.3">
      <c r="B760" s="79"/>
      <c r="C760" s="80"/>
      <c r="D760" s="3" t="s">
        <v>4</v>
      </c>
      <c r="E760" s="19">
        <v>0.52083333333333337</v>
      </c>
      <c r="F760" s="10">
        <v>0.35069444444444442</v>
      </c>
      <c r="G760" s="10">
        <v>1.0416666666666664E-2</v>
      </c>
      <c r="H760" s="10">
        <v>0.11805555555555555</v>
      </c>
      <c r="I760" s="11">
        <v>1</v>
      </c>
    </row>
    <row r="762" spans="1:9" ht="30.95" customHeight="1" thickBot="1" x14ac:dyDescent="0.3">
      <c r="A762" t="s">
        <v>160</v>
      </c>
      <c r="B762" s="83" t="s">
        <v>74</v>
      </c>
      <c r="C762" s="83"/>
      <c r="D762" s="83"/>
      <c r="E762" s="83"/>
      <c r="F762" s="83"/>
      <c r="G762" s="83"/>
      <c r="H762" s="83"/>
      <c r="I762" s="83"/>
    </row>
    <row r="763" spans="1:9" ht="27.95" customHeight="1" thickTop="1" x14ac:dyDescent="0.25">
      <c r="B763" s="84"/>
      <c r="C763" s="85"/>
      <c r="D763" s="86"/>
      <c r="E763" s="139" t="s">
        <v>75</v>
      </c>
      <c r="F763" s="140"/>
      <c r="G763" s="140"/>
      <c r="H763" s="140"/>
      <c r="I763" s="93" t="s">
        <v>0</v>
      </c>
    </row>
    <row r="764" spans="1:9" ht="15" customHeight="1" thickBot="1" x14ac:dyDescent="0.3">
      <c r="B764" s="87"/>
      <c r="C764" s="88"/>
      <c r="D764" s="89"/>
      <c r="E764" s="4" t="s">
        <v>23</v>
      </c>
      <c r="F764" s="5" t="s">
        <v>24</v>
      </c>
      <c r="G764" s="5" t="s">
        <v>25</v>
      </c>
      <c r="H764" s="5" t="s">
        <v>26</v>
      </c>
      <c r="I764" s="94"/>
    </row>
    <row r="765" spans="1:9" ht="15" customHeight="1" thickTop="1" x14ac:dyDescent="0.25">
      <c r="B765" s="138" t="s">
        <v>1</v>
      </c>
      <c r="C765" s="95" t="s">
        <v>2</v>
      </c>
      <c r="D765" s="1" t="s">
        <v>3</v>
      </c>
      <c r="E765" s="6">
        <v>30</v>
      </c>
      <c r="F765" s="7">
        <v>9</v>
      </c>
      <c r="G765" s="7">
        <v>0</v>
      </c>
      <c r="H765" s="7">
        <v>3</v>
      </c>
      <c r="I765" s="13">
        <v>42</v>
      </c>
    </row>
    <row r="766" spans="1:9" ht="15" customHeight="1" x14ac:dyDescent="0.25">
      <c r="B766" s="77"/>
      <c r="C766" s="81"/>
      <c r="D766" s="12" t="s">
        <v>4</v>
      </c>
      <c r="E766" s="14">
        <v>0.7142857142857143</v>
      </c>
      <c r="F766" s="15">
        <v>0.21428571428571427</v>
      </c>
      <c r="G766" s="15">
        <v>0</v>
      </c>
      <c r="H766" s="15">
        <v>7.1428571428571425E-2</v>
      </c>
      <c r="I766" s="16">
        <v>1</v>
      </c>
    </row>
    <row r="767" spans="1:9" ht="15" customHeight="1" x14ac:dyDescent="0.25">
      <c r="B767" s="117"/>
      <c r="C767" s="81" t="s">
        <v>5</v>
      </c>
      <c r="D767" s="2" t="s">
        <v>3</v>
      </c>
      <c r="E767" s="8">
        <v>70</v>
      </c>
      <c r="F767" s="9">
        <v>13</v>
      </c>
      <c r="G767" s="9">
        <v>0</v>
      </c>
      <c r="H767" s="9">
        <v>5</v>
      </c>
      <c r="I767" s="17">
        <v>88</v>
      </c>
    </row>
    <row r="768" spans="1:9" ht="15" customHeight="1" x14ac:dyDescent="0.25">
      <c r="B768" s="77"/>
      <c r="C768" s="81"/>
      <c r="D768" s="12" t="s">
        <v>4</v>
      </c>
      <c r="E768" s="14">
        <v>0.79545454545454541</v>
      </c>
      <c r="F768" s="15">
        <v>0.14772727272727273</v>
      </c>
      <c r="G768" s="15">
        <v>0</v>
      </c>
      <c r="H768" s="15">
        <v>5.6818181818181816E-2</v>
      </c>
      <c r="I768" s="16">
        <v>1</v>
      </c>
    </row>
    <row r="769" spans="2:9" ht="15" customHeight="1" x14ac:dyDescent="0.25">
      <c r="B769" s="117"/>
      <c r="C769" s="81" t="s">
        <v>6</v>
      </c>
      <c r="D769" s="2" t="s">
        <v>3</v>
      </c>
      <c r="E769" s="8">
        <v>9</v>
      </c>
      <c r="F769" s="9">
        <v>16</v>
      </c>
      <c r="G769" s="9">
        <v>1</v>
      </c>
      <c r="H769" s="9">
        <v>6</v>
      </c>
      <c r="I769" s="17">
        <v>32</v>
      </c>
    </row>
    <row r="770" spans="2:9" ht="15" customHeight="1" x14ac:dyDescent="0.25">
      <c r="B770" s="77"/>
      <c r="C770" s="81"/>
      <c r="D770" s="12" t="s">
        <v>4</v>
      </c>
      <c r="E770" s="14">
        <v>0.28125</v>
      </c>
      <c r="F770" s="15">
        <v>0.5</v>
      </c>
      <c r="G770" s="15">
        <v>3.125E-2</v>
      </c>
      <c r="H770" s="15">
        <v>0.1875</v>
      </c>
      <c r="I770" s="16">
        <v>1</v>
      </c>
    </row>
    <row r="771" spans="2:9" ht="15" customHeight="1" x14ac:dyDescent="0.25">
      <c r="B771" s="117"/>
      <c r="C771" s="81" t="s">
        <v>7</v>
      </c>
      <c r="D771" s="2" t="s">
        <v>3</v>
      </c>
      <c r="E771" s="8">
        <v>5</v>
      </c>
      <c r="F771" s="9">
        <v>14</v>
      </c>
      <c r="G771" s="9">
        <v>1</v>
      </c>
      <c r="H771" s="9">
        <v>4</v>
      </c>
      <c r="I771" s="17">
        <v>24</v>
      </c>
    </row>
    <row r="772" spans="2:9" ht="15" customHeight="1" x14ac:dyDescent="0.25">
      <c r="B772" s="77"/>
      <c r="C772" s="81"/>
      <c r="D772" s="12" t="s">
        <v>4</v>
      </c>
      <c r="E772" s="14">
        <v>0.20833333333333337</v>
      </c>
      <c r="F772" s="15">
        <v>0.58333333333333337</v>
      </c>
      <c r="G772" s="15">
        <v>4.1666666666666657E-2</v>
      </c>
      <c r="H772" s="15">
        <v>0.16666666666666663</v>
      </c>
      <c r="I772" s="16">
        <v>1</v>
      </c>
    </row>
    <row r="773" spans="2:9" ht="15" customHeight="1" x14ac:dyDescent="0.25">
      <c r="B773" s="117"/>
      <c r="C773" s="81" t="s">
        <v>8</v>
      </c>
      <c r="D773" s="2" t="s">
        <v>3</v>
      </c>
      <c r="E773" s="8">
        <v>8</v>
      </c>
      <c r="F773" s="9">
        <v>16</v>
      </c>
      <c r="G773" s="9">
        <v>0</v>
      </c>
      <c r="H773" s="9">
        <v>3</v>
      </c>
      <c r="I773" s="17">
        <v>27</v>
      </c>
    </row>
    <row r="774" spans="2:9" ht="15" customHeight="1" x14ac:dyDescent="0.25">
      <c r="B774" s="77"/>
      <c r="C774" s="81"/>
      <c r="D774" s="12" t="s">
        <v>4</v>
      </c>
      <c r="E774" s="14">
        <v>0.29629629629629628</v>
      </c>
      <c r="F774" s="15">
        <v>0.59259259259259256</v>
      </c>
      <c r="G774" s="15">
        <v>0</v>
      </c>
      <c r="H774" s="15">
        <v>0.1111111111111111</v>
      </c>
      <c r="I774" s="16">
        <v>1</v>
      </c>
    </row>
    <row r="775" spans="2:9" ht="15" customHeight="1" x14ac:dyDescent="0.25">
      <c r="B775" s="117"/>
      <c r="C775" s="81" t="s">
        <v>9</v>
      </c>
      <c r="D775" s="2" t="s">
        <v>3</v>
      </c>
      <c r="E775" s="8">
        <v>4</v>
      </c>
      <c r="F775" s="9">
        <v>1</v>
      </c>
      <c r="G775" s="9">
        <v>0</v>
      </c>
      <c r="H775" s="9">
        <v>2</v>
      </c>
      <c r="I775" s="17">
        <v>7</v>
      </c>
    </row>
    <row r="776" spans="2:9" ht="15" customHeight="1" x14ac:dyDescent="0.25">
      <c r="B776" s="77"/>
      <c r="C776" s="81"/>
      <c r="D776" s="12" t="s">
        <v>4</v>
      </c>
      <c r="E776" s="14">
        <v>0.5714285714285714</v>
      </c>
      <c r="F776" s="15">
        <v>0.14285714285714285</v>
      </c>
      <c r="G776" s="15">
        <v>0</v>
      </c>
      <c r="H776" s="15">
        <v>0.2857142857142857</v>
      </c>
      <c r="I776" s="16">
        <v>1</v>
      </c>
    </row>
    <row r="777" spans="2:9" ht="15" customHeight="1" x14ac:dyDescent="0.25">
      <c r="B777" s="117"/>
      <c r="C777" s="81" t="s">
        <v>10</v>
      </c>
      <c r="D777" s="2" t="s">
        <v>3</v>
      </c>
      <c r="E777" s="8">
        <v>12</v>
      </c>
      <c r="F777" s="9">
        <v>6</v>
      </c>
      <c r="G777" s="9">
        <v>1</v>
      </c>
      <c r="H777" s="9">
        <v>5</v>
      </c>
      <c r="I777" s="17">
        <v>24</v>
      </c>
    </row>
    <row r="778" spans="2:9" ht="15" customHeight="1" x14ac:dyDescent="0.25">
      <c r="B778" s="77"/>
      <c r="C778" s="81"/>
      <c r="D778" s="12" t="s">
        <v>4</v>
      </c>
      <c r="E778" s="14">
        <v>0.5</v>
      </c>
      <c r="F778" s="15">
        <v>0.25</v>
      </c>
      <c r="G778" s="15">
        <v>4.1666666666666657E-2</v>
      </c>
      <c r="H778" s="15">
        <v>0.20833333333333337</v>
      </c>
      <c r="I778" s="16">
        <v>1</v>
      </c>
    </row>
    <row r="779" spans="2:9" ht="15" customHeight="1" x14ac:dyDescent="0.25">
      <c r="B779" s="117"/>
      <c r="C779" s="81" t="s">
        <v>11</v>
      </c>
      <c r="D779" s="2" t="s">
        <v>3</v>
      </c>
      <c r="E779" s="8">
        <v>19</v>
      </c>
      <c r="F779" s="9">
        <v>5</v>
      </c>
      <c r="G779" s="9">
        <v>0</v>
      </c>
      <c r="H779" s="9">
        <v>2</v>
      </c>
      <c r="I779" s="17">
        <v>26</v>
      </c>
    </row>
    <row r="780" spans="2:9" ht="15" customHeight="1" x14ac:dyDescent="0.25">
      <c r="B780" s="77"/>
      <c r="C780" s="81"/>
      <c r="D780" s="12" t="s">
        <v>4</v>
      </c>
      <c r="E780" s="14">
        <v>0.73076923076923062</v>
      </c>
      <c r="F780" s="15">
        <v>0.19230769230769235</v>
      </c>
      <c r="G780" s="15">
        <v>0</v>
      </c>
      <c r="H780" s="15">
        <v>7.6923076923076927E-2</v>
      </c>
      <c r="I780" s="16">
        <v>1</v>
      </c>
    </row>
    <row r="781" spans="2:9" ht="15" customHeight="1" x14ac:dyDescent="0.25">
      <c r="B781" s="117"/>
      <c r="C781" s="81" t="s">
        <v>12</v>
      </c>
      <c r="D781" s="2" t="s">
        <v>3</v>
      </c>
      <c r="E781" s="8">
        <v>11</v>
      </c>
      <c r="F781" s="9">
        <v>5</v>
      </c>
      <c r="G781" s="9">
        <v>0</v>
      </c>
      <c r="H781" s="9">
        <v>5</v>
      </c>
      <c r="I781" s="17">
        <v>21</v>
      </c>
    </row>
    <row r="782" spans="2:9" ht="15" customHeight="1" x14ac:dyDescent="0.25">
      <c r="B782" s="77"/>
      <c r="C782" s="81"/>
      <c r="D782" s="12" t="s">
        <v>4</v>
      </c>
      <c r="E782" s="14">
        <v>0.52380952380952384</v>
      </c>
      <c r="F782" s="15">
        <v>0.23809523809523805</v>
      </c>
      <c r="G782" s="15">
        <v>0</v>
      </c>
      <c r="H782" s="15">
        <v>0.23809523809523805</v>
      </c>
      <c r="I782" s="16">
        <v>1</v>
      </c>
    </row>
    <row r="783" spans="2:9" ht="15" customHeight="1" x14ac:dyDescent="0.25">
      <c r="B783" s="117"/>
      <c r="C783" s="81" t="s">
        <v>13</v>
      </c>
      <c r="D783" s="2" t="s">
        <v>3</v>
      </c>
      <c r="E783" s="8">
        <v>51</v>
      </c>
      <c r="F783" s="9">
        <v>2</v>
      </c>
      <c r="G783" s="9">
        <v>0</v>
      </c>
      <c r="H783" s="9">
        <v>3</v>
      </c>
      <c r="I783" s="17">
        <v>56</v>
      </c>
    </row>
    <row r="784" spans="2:9" ht="15" customHeight="1" x14ac:dyDescent="0.25">
      <c r="B784" s="77"/>
      <c r="C784" s="81"/>
      <c r="D784" s="12" t="s">
        <v>4</v>
      </c>
      <c r="E784" s="14">
        <v>0.9107142857142857</v>
      </c>
      <c r="F784" s="15">
        <v>3.5714285714285712E-2</v>
      </c>
      <c r="G784" s="15">
        <v>0</v>
      </c>
      <c r="H784" s="15">
        <v>5.3571428571428568E-2</v>
      </c>
      <c r="I784" s="16">
        <v>1</v>
      </c>
    </row>
    <row r="785" spans="2:9" ht="15" customHeight="1" x14ac:dyDescent="0.25">
      <c r="B785" s="117"/>
      <c r="C785" s="81" t="s">
        <v>14</v>
      </c>
      <c r="D785" s="2" t="s">
        <v>3</v>
      </c>
      <c r="E785" s="8">
        <v>30</v>
      </c>
      <c r="F785" s="9">
        <v>9</v>
      </c>
      <c r="G785" s="9">
        <v>0</v>
      </c>
      <c r="H785" s="9">
        <v>4</v>
      </c>
      <c r="I785" s="17">
        <v>43</v>
      </c>
    </row>
    <row r="786" spans="2:9" ht="15" customHeight="1" x14ac:dyDescent="0.25">
      <c r="B786" s="77"/>
      <c r="C786" s="81"/>
      <c r="D786" s="12" t="s">
        <v>4</v>
      </c>
      <c r="E786" s="14">
        <v>0.69767441860465107</v>
      </c>
      <c r="F786" s="15">
        <v>0.20930232558139536</v>
      </c>
      <c r="G786" s="15">
        <v>0</v>
      </c>
      <c r="H786" s="15">
        <v>9.3023255813953487E-2</v>
      </c>
      <c r="I786" s="16">
        <v>1</v>
      </c>
    </row>
    <row r="787" spans="2:9" ht="15" customHeight="1" x14ac:dyDescent="0.25">
      <c r="B787" s="117"/>
      <c r="C787" s="81" t="s">
        <v>15</v>
      </c>
      <c r="D787" s="2" t="s">
        <v>3</v>
      </c>
      <c r="E787" s="8">
        <v>24</v>
      </c>
      <c r="F787" s="9">
        <v>8</v>
      </c>
      <c r="G787" s="9">
        <v>0</v>
      </c>
      <c r="H787" s="9">
        <v>2</v>
      </c>
      <c r="I787" s="17">
        <v>34</v>
      </c>
    </row>
    <row r="788" spans="2:9" ht="15" customHeight="1" x14ac:dyDescent="0.25">
      <c r="B788" s="77"/>
      <c r="C788" s="81"/>
      <c r="D788" s="12" t="s">
        <v>4</v>
      </c>
      <c r="E788" s="14">
        <v>0.70588235294117652</v>
      </c>
      <c r="F788" s="15">
        <v>0.23529411764705879</v>
      </c>
      <c r="G788" s="15">
        <v>0</v>
      </c>
      <c r="H788" s="15">
        <v>5.8823529411764698E-2</v>
      </c>
      <c r="I788" s="16">
        <v>1</v>
      </c>
    </row>
    <row r="789" spans="2:9" ht="15" customHeight="1" x14ac:dyDescent="0.25">
      <c r="B789" s="117"/>
      <c r="C789" s="81" t="s">
        <v>16</v>
      </c>
      <c r="D789" s="2" t="s">
        <v>3</v>
      </c>
      <c r="E789" s="8">
        <v>31</v>
      </c>
      <c r="F789" s="9">
        <v>2</v>
      </c>
      <c r="G789" s="9">
        <v>0</v>
      </c>
      <c r="H789" s="9">
        <v>3</v>
      </c>
      <c r="I789" s="17">
        <v>36</v>
      </c>
    </row>
    <row r="790" spans="2:9" ht="15" customHeight="1" x14ac:dyDescent="0.25">
      <c r="B790" s="77"/>
      <c r="C790" s="81"/>
      <c r="D790" s="12" t="s">
        <v>4</v>
      </c>
      <c r="E790" s="14">
        <v>0.86111111111111116</v>
      </c>
      <c r="F790" s="15">
        <v>5.5555555555555552E-2</v>
      </c>
      <c r="G790" s="15">
        <v>0</v>
      </c>
      <c r="H790" s="15">
        <v>8.3333333333333315E-2</v>
      </c>
      <c r="I790" s="16">
        <v>1</v>
      </c>
    </row>
    <row r="791" spans="2:9" ht="15" customHeight="1" x14ac:dyDescent="0.25">
      <c r="B791" s="117"/>
      <c r="C791" s="81" t="s">
        <v>17</v>
      </c>
      <c r="D791" s="2" t="s">
        <v>3</v>
      </c>
      <c r="E791" s="8">
        <v>9</v>
      </c>
      <c r="F791" s="9">
        <v>12</v>
      </c>
      <c r="G791" s="9">
        <v>0</v>
      </c>
      <c r="H791" s="9">
        <v>3</v>
      </c>
      <c r="I791" s="17">
        <v>24</v>
      </c>
    </row>
    <row r="792" spans="2:9" ht="15" customHeight="1" x14ac:dyDescent="0.25">
      <c r="B792" s="77"/>
      <c r="C792" s="81"/>
      <c r="D792" s="12" t="s">
        <v>4</v>
      </c>
      <c r="E792" s="14">
        <v>0.375</v>
      </c>
      <c r="F792" s="15">
        <v>0.5</v>
      </c>
      <c r="G792" s="15">
        <v>0</v>
      </c>
      <c r="H792" s="15">
        <v>0.125</v>
      </c>
      <c r="I792" s="16">
        <v>1</v>
      </c>
    </row>
    <row r="793" spans="2:9" ht="15" customHeight="1" x14ac:dyDescent="0.25">
      <c r="B793" s="117"/>
      <c r="C793" s="81" t="s">
        <v>18</v>
      </c>
      <c r="D793" s="2" t="s">
        <v>3</v>
      </c>
      <c r="E793" s="8">
        <v>11</v>
      </c>
      <c r="F793" s="9">
        <v>11</v>
      </c>
      <c r="G793" s="9">
        <v>0</v>
      </c>
      <c r="H793" s="9">
        <v>4</v>
      </c>
      <c r="I793" s="17">
        <v>26</v>
      </c>
    </row>
    <row r="794" spans="2:9" ht="15" customHeight="1" x14ac:dyDescent="0.25">
      <c r="B794" s="77"/>
      <c r="C794" s="81"/>
      <c r="D794" s="12" t="s">
        <v>4</v>
      </c>
      <c r="E794" s="14">
        <v>0.42307692307692307</v>
      </c>
      <c r="F794" s="15">
        <v>0.42307692307692307</v>
      </c>
      <c r="G794" s="15">
        <v>0</v>
      </c>
      <c r="H794" s="15">
        <v>0.15384615384615385</v>
      </c>
      <c r="I794" s="16">
        <v>1</v>
      </c>
    </row>
    <row r="795" spans="2:9" ht="15" customHeight="1" x14ac:dyDescent="0.25">
      <c r="B795" s="117"/>
      <c r="C795" s="81" t="s">
        <v>19</v>
      </c>
      <c r="D795" s="2" t="s">
        <v>3</v>
      </c>
      <c r="E795" s="8">
        <v>11</v>
      </c>
      <c r="F795" s="9">
        <v>16</v>
      </c>
      <c r="G795" s="9">
        <v>1</v>
      </c>
      <c r="H795" s="9">
        <v>2</v>
      </c>
      <c r="I795" s="17">
        <v>30</v>
      </c>
    </row>
    <row r="796" spans="2:9" ht="15" customHeight="1" x14ac:dyDescent="0.25">
      <c r="B796" s="77"/>
      <c r="C796" s="81"/>
      <c r="D796" s="12" t="s">
        <v>4</v>
      </c>
      <c r="E796" s="14">
        <v>0.36666666666666664</v>
      </c>
      <c r="F796" s="15">
        <v>0.53333333333333333</v>
      </c>
      <c r="G796" s="15">
        <v>3.3333333333333333E-2</v>
      </c>
      <c r="H796" s="15">
        <v>6.6666666666666666E-2</v>
      </c>
      <c r="I796" s="16">
        <v>1</v>
      </c>
    </row>
    <row r="797" spans="2:9" ht="15" customHeight="1" x14ac:dyDescent="0.25">
      <c r="B797" s="117"/>
      <c r="C797" s="81" t="s">
        <v>20</v>
      </c>
      <c r="D797" s="2" t="s">
        <v>3</v>
      </c>
      <c r="E797" s="8">
        <v>19</v>
      </c>
      <c r="F797" s="9">
        <v>11</v>
      </c>
      <c r="G797" s="9">
        <v>0</v>
      </c>
      <c r="H797" s="9">
        <v>6</v>
      </c>
      <c r="I797" s="17">
        <v>36</v>
      </c>
    </row>
    <row r="798" spans="2:9" ht="15" customHeight="1" x14ac:dyDescent="0.25">
      <c r="B798" s="77"/>
      <c r="C798" s="81"/>
      <c r="D798" s="12" t="s">
        <v>4</v>
      </c>
      <c r="E798" s="14">
        <v>0.52777777777777779</v>
      </c>
      <c r="F798" s="15">
        <v>0.30555555555555558</v>
      </c>
      <c r="G798" s="15">
        <v>0</v>
      </c>
      <c r="H798" s="15">
        <v>0.16666666666666663</v>
      </c>
      <c r="I798" s="16">
        <v>1</v>
      </c>
    </row>
    <row r="799" spans="2:9" ht="15" customHeight="1" x14ac:dyDescent="0.25">
      <c r="B799" s="77" t="s">
        <v>0</v>
      </c>
      <c r="C799" s="78"/>
      <c r="D799" s="2" t="s">
        <v>3</v>
      </c>
      <c r="E799" s="8">
        <v>354</v>
      </c>
      <c r="F799" s="9">
        <v>156</v>
      </c>
      <c r="G799" s="9">
        <v>4</v>
      </c>
      <c r="H799" s="9">
        <v>62</v>
      </c>
      <c r="I799" s="17">
        <v>576</v>
      </c>
    </row>
    <row r="800" spans="2:9" ht="15" customHeight="1" thickBot="1" x14ac:dyDescent="0.3">
      <c r="B800" s="79"/>
      <c r="C800" s="80"/>
      <c r="D800" s="3" t="s">
        <v>4</v>
      </c>
      <c r="E800" s="19">
        <v>0.61458333333333337</v>
      </c>
      <c r="F800" s="10">
        <v>0.27083333333333331</v>
      </c>
      <c r="G800" s="20">
        <v>6.9444444444444441E-3</v>
      </c>
      <c r="H800" s="10">
        <v>0.1076388888888889</v>
      </c>
      <c r="I800" s="11">
        <v>1</v>
      </c>
    </row>
    <row r="801" spans="1:9" ht="15.75" thickTop="1" x14ac:dyDescent="0.25"/>
    <row r="802" spans="1:9" ht="18" customHeight="1" thickBot="1" x14ac:dyDescent="0.3">
      <c r="A802" s="44" t="s">
        <v>161</v>
      </c>
      <c r="B802" s="83" t="s">
        <v>76</v>
      </c>
      <c r="C802" s="83"/>
      <c r="D802" s="83"/>
      <c r="E802" s="83"/>
      <c r="F802" s="83"/>
      <c r="G802" s="83"/>
      <c r="H802" s="83"/>
      <c r="I802" s="83"/>
    </row>
    <row r="803" spans="1:9" ht="27.95" customHeight="1" thickTop="1" x14ac:dyDescent="0.25">
      <c r="B803" s="84"/>
      <c r="C803" s="85"/>
      <c r="D803" s="86"/>
      <c r="E803" s="139" t="s">
        <v>77</v>
      </c>
      <c r="F803" s="140"/>
      <c r="G803" s="140"/>
      <c r="H803" s="140"/>
      <c r="I803" s="93" t="s">
        <v>0</v>
      </c>
    </row>
    <row r="804" spans="1:9" ht="15" customHeight="1" thickBot="1" x14ac:dyDescent="0.3">
      <c r="B804" s="87"/>
      <c r="C804" s="88"/>
      <c r="D804" s="89"/>
      <c r="E804" s="4" t="s">
        <v>23</v>
      </c>
      <c r="F804" s="5" t="s">
        <v>24</v>
      </c>
      <c r="G804" s="5" t="s">
        <v>25</v>
      </c>
      <c r="H804" s="5" t="s">
        <v>26</v>
      </c>
      <c r="I804" s="94"/>
    </row>
    <row r="805" spans="1:9" ht="15" customHeight="1" thickTop="1" x14ac:dyDescent="0.25">
      <c r="B805" s="138" t="s">
        <v>1</v>
      </c>
      <c r="C805" s="95" t="s">
        <v>2</v>
      </c>
      <c r="D805" s="1" t="s">
        <v>3</v>
      </c>
      <c r="E805" s="6">
        <v>25</v>
      </c>
      <c r="F805" s="7">
        <v>12</v>
      </c>
      <c r="G805" s="7">
        <v>0</v>
      </c>
      <c r="H805" s="7">
        <v>5</v>
      </c>
      <c r="I805" s="13">
        <v>42</v>
      </c>
    </row>
    <row r="806" spans="1:9" ht="15" customHeight="1" x14ac:dyDescent="0.25">
      <c r="B806" s="77"/>
      <c r="C806" s="81"/>
      <c r="D806" s="12" t="s">
        <v>4</v>
      </c>
      <c r="E806" s="14">
        <v>0.59523809523809523</v>
      </c>
      <c r="F806" s="15">
        <v>0.2857142857142857</v>
      </c>
      <c r="G806" s="15">
        <v>0</v>
      </c>
      <c r="H806" s="15">
        <v>0.11904761904761903</v>
      </c>
      <c r="I806" s="16">
        <v>1</v>
      </c>
    </row>
    <row r="807" spans="1:9" ht="15" customHeight="1" x14ac:dyDescent="0.25">
      <c r="B807" s="117"/>
      <c r="C807" s="81" t="s">
        <v>5</v>
      </c>
      <c r="D807" s="2" t="s">
        <v>3</v>
      </c>
      <c r="E807" s="8">
        <v>68</v>
      </c>
      <c r="F807" s="9">
        <v>14</v>
      </c>
      <c r="G807" s="9">
        <v>0</v>
      </c>
      <c r="H807" s="9">
        <v>6</v>
      </c>
      <c r="I807" s="17">
        <v>88</v>
      </c>
    </row>
    <row r="808" spans="1:9" ht="15" customHeight="1" x14ac:dyDescent="0.25">
      <c r="B808" s="77"/>
      <c r="C808" s="81"/>
      <c r="D808" s="12" t="s">
        <v>4</v>
      </c>
      <c r="E808" s="14">
        <v>0.77272727272727271</v>
      </c>
      <c r="F808" s="15">
        <v>0.15909090909090909</v>
      </c>
      <c r="G808" s="15">
        <v>0</v>
      </c>
      <c r="H808" s="15">
        <v>6.8181818181818177E-2</v>
      </c>
      <c r="I808" s="16">
        <v>1</v>
      </c>
    </row>
    <row r="809" spans="1:9" ht="15" customHeight="1" x14ac:dyDescent="0.25">
      <c r="B809" s="117"/>
      <c r="C809" s="81" t="s">
        <v>6</v>
      </c>
      <c r="D809" s="2" t="s">
        <v>3</v>
      </c>
      <c r="E809" s="8">
        <v>8</v>
      </c>
      <c r="F809" s="9">
        <v>18</v>
      </c>
      <c r="G809" s="9">
        <v>2</v>
      </c>
      <c r="H809" s="9">
        <v>4</v>
      </c>
      <c r="I809" s="17">
        <v>32</v>
      </c>
    </row>
    <row r="810" spans="1:9" ht="15" customHeight="1" x14ac:dyDescent="0.25">
      <c r="B810" s="77"/>
      <c r="C810" s="81"/>
      <c r="D810" s="12" t="s">
        <v>4</v>
      </c>
      <c r="E810" s="14">
        <v>0.25</v>
      </c>
      <c r="F810" s="15">
        <v>0.5625</v>
      </c>
      <c r="G810" s="15">
        <v>6.25E-2</v>
      </c>
      <c r="H810" s="15">
        <v>0.125</v>
      </c>
      <c r="I810" s="16">
        <v>1</v>
      </c>
    </row>
    <row r="811" spans="1:9" ht="15" customHeight="1" x14ac:dyDescent="0.25">
      <c r="B811" s="117"/>
      <c r="C811" s="81" t="s">
        <v>7</v>
      </c>
      <c r="D811" s="2" t="s">
        <v>3</v>
      </c>
      <c r="E811" s="8">
        <v>5</v>
      </c>
      <c r="F811" s="9">
        <v>16</v>
      </c>
      <c r="G811" s="9">
        <v>1</v>
      </c>
      <c r="H811" s="9">
        <v>2</v>
      </c>
      <c r="I811" s="17">
        <v>24</v>
      </c>
    </row>
    <row r="812" spans="1:9" ht="15" customHeight="1" x14ac:dyDescent="0.25">
      <c r="B812" s="77"/>
      <c r="C812" s="81"/>
      <c r="D812" s="12" t="s">
        <v>4</v>
      </c>
      <c r="E812" s="14">
        <v>0.20833333333333337</v>
      </c>
      <c r="F812" s="15">
        <v>0.66666666666666652</v>
      </c>
      <c r="G812" s="15">
        <v>4.1666666666666657E-2</v>
      </c>
      <c r="H812" s="15">
        <v>8.3333333333333315E-2</v>
      </c>
      <c r="I812" s="16">
        <v>1</v>
      </c>
    </row>
    <row r="813" spans="1:9" ht="15" customHeight="1" x14ac:dyDescent="0.25">
      <c r="B813" s="117"/>
      <c r="C813" s="81" t="s">
        <v>8</v>
      </c>
      <c r="D813" s="2" t="s">
        <v>3</v>
      </c>
      <c r="E813" s="8">
        <v>9</v>
      </c>
      <c r="F813" s="9">
        <v>15</v>
      </c>
      <c r="G813" s="9">
        <v>0</v>
      </c>
      <c r="H813" s="9">
        <v>3</v>
      </c>
      <c r="I813" s="17">
        <v>27</v>
      </c>
    </row>
    <row r="814" spans="1:9" ht="15" customHeight="1" x14ac:dyDescent="0.25">
      <c r="B814" s="77"/>
      <c r="C814" s="81"/>
      <c r="D814" s="12" t="s">
        <v>4</v>
      </c>
      <c r="E814" s="14">
        <v>0.33333333333333326</v>
      </c>
      <c r="F814" s="15">
        <v>0.55555555555555558</v>
      </c>
      <c r="G814" s="15">
        <v>0</v>
      </c>
      <c r="H814" s="15">
        <v>0.1111111111111111</v>
      </c>
      <c r="I814" s="16">
        <v>1</v>
      </c>
    </row>
    <row r="815" spans="1:9" ht="15" customHeight="1" x14ac:dyDescent="0.25">
      <c r="B815" s="117"/>
      <c r="C815" s="81" t="s">
        <v>9</v>
      </c>
      <c r="D815" s="2" t="s">
        <v>3</v>
      </c>
      <c r="E815" s="8">
        <v>5</v>
      </c>
      <c r="F815" s="9">
        <v>1</v>
      </c>
      <c r="G815" s="9">
        <v>0</v>
      </c>
      <c r="H815" s="9">
        <v>1</v>
      </c>
      <c r="I815" s="17">
        <v>7</v>
      </c>
    </row>
    <row r="816" spans="1:9" ht="15" customHeight="1" x14ac:dyDescent="0.25">
      <c r="B816" s="77"/>
      <c r="C816" s="81"/>
      <c r="D816" s="12" t="s">
        <v>4</v>
      </c>
      <c r="E816" s="14">
        <v>0.7142857142857143</v>
      </c>
      <c r="F816" s="15">
        <v>0.14285714285714285</v>
      </c>
      <c r="G816" s="15">
        <v>0</v>
      </c>
      <c r="H816" s="15">
        <v>0.14285714285714285</v>
      </c>
      <c r="I816" s="16">
        <v>1</v>
      </c>
    </row>
    <row r="817" spans="2:9" ht="15" customHeight="1" x14ac:dyDescent="0.25">
      <c r="B817" s="117"/>
      <c r="C817" s="81" t="s">
        <v>10</v>
      </c>
      <c r="D817" s="2" t="s">
        <v>3</v>
      </c>
      <c r="E817" s="8">
        <v>13</v>
      </c>
      <c r="F817" s="9">
        <v>5</v>
      </c>
      <c r="G817" s="9">
        <v>0</v>
      </c>
      <c r="H817" s="9">
        <v>6</v>
      </c>
      <c r="I817" s="17">
        <v>24</v>
      </c>
    </row>
    <row r="818" spans="2:9" ht="15" customHeight="1" x14ac:dyDescent="0.25">
      <c r="B818" s="77"/>
      <c r="C818" s="81"/>
      <c r="D818" s="12" t="s">
        <v>4</v>
      </c>
      <c r="E818" s="14">
        <v>0.54166666666666663</v>
      </c>
      <c r="F818" s="15">
        <v>0.20833333333333337</v>
      </c>
      <c r="G818" s="15">
        <v>0</v>
      </c>
      <c r="H818" s="15">
        <v>0.25</v>
      </c>
      <c r="I818" s="16">
        <v>1</v>
      </c>
    </row>
    <row r="819" spans="2:9" ht="15" customHeight="1" x14ac:dyDescent="0.25">
      <c r="B819" s="117"/>
      <c r="C819" s="81" t="s">
        <v>11</v>
      </c>
      <c r="D819" s="2" t="s">
        <v>3</v>
      </c>
      <c r="E819" s="8">
        <v>17</v>
      </c>
      <c r="F819" s="9">
        <v>6</v>
      </c>
      <c r="G819" s="9">
        <v>0</v>
      </c>
      <c r="H819" s="9">
        <v>3</v>
      </c>
      <c r="I819" s="17">
        <v>26</v>
      </c>
    </row>
    <row r="820" spans="2:9" ht="15" customHeight="1" x14ac:dyDescent="0.25">
      <c r="B820" s="77"/>
      <c r="C820" s="81"/>
      <c r="D820" s="12" t="s">
        <v>4</v>
      </c>
      <c r="E820" s="14">
        <v>0.65384615384615385</v>
      </c>
      <c r="F820" s="15">
        <v>0.23076923076923075</v>
      </c>
      <c r="G820" s="15">
        <v>0</v>
      </c>
      <c r="H820" s="15">
        <v>0.11538461538461538</v>
      </c>
      <c r="I820" s="16">
        <v>1</v>
      </c>
    </row>
    <row r="821" spans="2:9" ht="15" customHeight="1" x14ac:dyDescent="0.25">
      <c r="B821" s="117"/>
      <c r="C821" s="81" t="s">
        <v>12</v>
      </c>
      <c r="D821" s="2" t="s">
        <v>3</v>
      </c>
      <c r="E821" s="8">
        <v>11</v>
      </c>
      <c r="F821" s="9">
        <v>5</v>
      </c>
      <c r="G821" s="9">
        <v>0</v>
      </c>
      <c r="H821" s="9">
        <v>5</v>
      </c>
      <c r="I821" s="17">
        <v>21</v>
      </c>
    </row>
    <row r="822" spans="2:9" ht="15" customHeight="1" x14ac:dyDescent="0.25">
      <c r="B822" s="77"/>
      <c r="C822" s="81"/>
      <c r="D822" s="12" t="s">
        <v>4</v>
      </c>
      <c r="E822" s="14">
        <v>0.52380952380952384</v>
      </c>
      <c r="F822" s="15">
        <v>0.23809523809523805</v>
      </c>
      <c r="G822" s="15">
        <v>0</v>
      </c>
      <c r="H822" s="15">
        <v>0.23809523809523805</v>
      </c>
      <c r="I822" s="16">
        <v>1</v>
      </c>
    </row>
    <row r="823" spans="2:9" ht="15" customHeight="1" x14ac:dyDescent="0.25">
      <c r="B823" s="117"/>
      <c r="C823" s="81" t="s">
        <v>13</v>
      </c>
      <c r="D823" s="2" t="s">
        <v>3</v>
      </c>
      <c r="E823" s="8">
        <v>43</v>
      </c>
      <c r="F823" s="9">
        <v>8</v>
      </c>
      <c r="G823" s="9">
        <v>0</v>
      </c>
      <c r="H823" s="9">
        <v>5</v>
      </c>
      <c r="I823" s="17">
        <v>56</v>
      </c>
    </row>
    <row r="824" spans="2:9" ht="15" customHeight="1" x14ac:dyDescent="0.25">
      <c r="B824" s="77"/>
      <c r="C824" s="81"/>
      <c r="D824" s="12" t="s">
        <v>4</v>
      </c>
      <c r="E824" s="14">
        <v>0.7678571428571429</v>
      </c>
      <c r="F824" s="15">
        <v>0.14285714285714285</v>
      </c>
      <c r="G824" s="15">
        <v>0</v>
      </c>
      <c r="H824" s="15">
        <v>8.9285714285714288E-2</v>
      </c>
      <c r="I824" s="16">
        <v>1</v>
      </c>
    </row>
    <row r="825" spans="2:9" ht="15" customHeight="1" x14ac:dyDescent="0.25">
      <c r="B825" s="117"/>
      <c r="C825" s="81" t="s">
        <v>14</v>
      </c>
      <c r="D825" s="2" t="s">
        <v>3</v>
      </c>
      <c r="E825" s="8">
        <v>32</v>
      </c>
      <c r="F825" s="9">
        <v>6</v>
      </c>
      <c r="G825" s="9">
        <v>0</v>
      </c>
      <c r="H825" s="9">
        <v>5</v>
      </c>
      <c r="I825" s="17">
        <v>43</v>
      </c>
    </row>
    <row r="826" spans="2:9" ht="15" customHeight="1" x14ac:dyDescent="0.25">
      <c r="B826" s="77"/>
      <c r="C826" s="81"/>
      <c r="D826" s="12" t="s">
        <v>4</v>
      </c>
      <c r="E826" s="14">
        <v>0.7441860465116279</v>
      </c>
      <c r="F826" s="15">
        <v>0.13953488372093023</v>
      </c>
      <c r="G826" s="15">
        <v>0</v>
      </c>
      <c r="H826" s="15">
        <v>0.11627906976744186</v>
      </c>
      <c r="I826" s="16">
        <v>1</v>
      </c>
    </row>
    <row r="827" spans="2:9" ht="15" customHeight="1" x14ac:dyDescent="0.25">
      <c r="B827" s="117"/>
      <c r="C827" s="81" t="s">
        <v>15</v>
      </c>
      <c r="D827" s="2" t="s">
        <v>3</v>
      </c>
      <c r="E827" s="8">
        <v>24</v>
      </c>
      <c r="F827" s="9">
        <v>7</v>
      </c>
      <c r="G827" s="9">
        <v>0</v>
      </c>
      <c r="H827" s="9">
        <v>3</v>
      </c>
      <c r="I827" s="17">
        <v>34</v>
      </c>
    </row>
    <row r="828" spans="2:9" ht="15" customHeight="1" x14ac:dyDescent="0.25">
      <c r="B828" s="77"/>
      <c r="C828" s="81"/>
      <c r="D828" s="12" t="s">
        <v>4</v>
      </c>
      <c r="E828" s="14">
        <v>0.70588235294117652</v>
      </c>
      <c r="F828" s="15">
        <v>0.20588235294117646</v>
      </c>
      <c r="G828" s="15">
        <v>0</v>
      </c>
      <c r="H828" s="15">
        <v>8.8235294117647065E-2</v>
      </c>
      <c r="I828" s="16">
        <v>1</v>
      </c>
    </row>
    <row r="829" spans="2:9" ht="15" customHeight="1" x14ac:dyDescent="0.25">
      <c r="B829" s="117"/>
      <c r="C829" s="81" t="s">
        <v>16</v>
      </c>
      <c r="D829" s="2" t="s">
        <v>3</v>
      </c>
      <c r="E829" s="8">
        <v>30</v>
      </c>
      <c r="F829" s="9">
        <v>6</v>
      </c>
      <c r="G829" s="9">
        <v>0</v>
      </c>
      <c r="H829" s="9">
        <v>0</v>
      </c>
      <c r="I829" s="17">
        <v>36</v>
      </c>
    </row>
    <row r="830" spans="2:9" ht="15" customHeight="1" x14ac:dyDescent="0.25">
      <c r="B830" s="77"/>
      <c r="C830" s="81"/>
      <c r="D830" s="12" t="s">
        <v>4</v>
      </c>
      <c r="E830" s="14">
        <v>0.83333333333333348</v>
      </c>
      <c r="F830" s="15">
        <v>0.16666666666666663</v>
      </c>
      <c r="G830" s="15">
        <v>0</v>
      </c>
      <c r="H830" s="15">
        <v>0</v>
      </c>
      <c r="I830" s="16">
        <v>1</v>
      </c>
    </row>
    <row r="831" spans="2:9" ht="15" customHeight="1" x14ac:dyDescent="0.25">
      <c r="B831" s="117"/>
      <c r="C831" s="81" t="s">
        <v>17</v>
      </c>
      <c r="D831" s="2" t="s">
        <v>3</v>
      </c>
      <c r="E831" s="8">
        <v>8</v>
      </c>
      <c r="F831" s="9">
        <v>13</v>
      </c>
      <c r="G831" s="9">
        <v>1</v>
      </c>
      <c r="H831" s="9">
        <v>2</v>
      </c>
      <c r="I831" s="17">
        <v>24</v>
      </c>
    </row>
    <row r="832" spans="2:9" ht="15" customHeight="1" x14ac:dyDescent="0.25">
      <c r="B832" s="77"/>
      <c r="C832" s="81"/>
      <c r="D832" s="12" t="s">
        <v>4</v>
      </c>
      <c r="E832" s="14">
        <v>0.33333333333333326</v>
      </c>
      <c r="F832" s="15">
        <v>0.54166666666666663</v>
      </c>
      <c r="G832" s="15">
        <v>4.1666666666666657E-2</v>
      </c>
      <c r="H832" s="15">
        <v>8.3333333333333315E-2</v>
      </c>
      <c r="I832" s="16">
        <v>1</v>
      </c>
    </row>
    <row r="833" spans="1:9" ht="15" customHeight="1" x14ac:dyDescent="0.25">
      <c r="B833" s="117"/>
      <c r="C833" s="81" t="s">
        <v>18</v>
      </c>
      <c r="D833" s="2" t="s">
        <v>3</v>
      </c>
      <c r="E833" s="8">
        <v>11</v>
      </c>
      <c r="F833" s="9">
        <v>11</v>
      </c>
      <c r="G833" s="9">
        <v>0</v>
      </c>
      <c r="H833" s="9">
        <v>4</v>
      </c>
      <c r="I833" s="17">
        <v>26</v>
      </c>
    </row>
    <row r="834" spans="1:9" ht="15" customHeight="1" x14ac:dyDescent="0.25">
      <c r="B834" s="77"/>
      <c r="C834" s="81"/>
      <c r="D834" s="12" t="s">
        <v>4</v>
      </c>
      <c r="E834" s="14">
        <v>0.42307692307692307</v>
      </c>
      <c r="F834" s="15">
        <v>0.42307692307692307</v>
      </c>
      <c r="G834" s="15">
        <v>0</v>
      </c>
      <c r="H834" s="15">
        <v>0.15384615384615385</v>
      </c>
      <c r="I834" s="16">
        <v>1</v>
      </c>
    </row>
    <row r="835" spans="1:9" ht="15" customHeight="1" x14ac:dyDescent="0.25">
      <c r="B835" s="117"/>
      <c r="C835" s="81" t="s">
        <v>19</v>
      </c>
      <c r="D835" s="2" t="s">
        <v>3</v>
      </c>
      <c r="E835" s="8">
        <v>9</v>
      </c>
      <c r="F835" s="9">
        <v>13</v>
      </c>
      <c r="G835" s="9">
        <v>1</v>
      </c>
      <c r="H835" s="9">
        <v>7</v>
      </c>
      <c r="I835" s="17">
        <v>30</v>
      </c>
    </row>
    <row r="836" spans="1:9" ht="15" customHeight="1" x14ac:dyDescent="0.25">
      <c r="B836" s="77"/>
      <c r="C836" s="81"/>
      <c r="D836" s="12" t="s">
        <v>4</v>
      </c>
      <c r="E836" s="14">
        <v>0.3</v>
      </c>
      <c r="F836" s="15">
        <v>0.43333333333333335</v>
      </c>
      <c r="G836" s="15">
        <v>3.3333333333333333E-2</v>
      </c>
      <c r="H836" s="15">
        <v>0.23333333333333331</v>
      </c>
      <c r="I836" s="16">
        <v>1</v>
      </c>
    </row>
    <row r="837" spans="1:9" ht="15" customHeight="1" x14ac:dyDescent="0.25">
      <c r="B837" s="117"/>
      <c r="C837" s="81" t="s">
        <v>20</v>
      </c>
      <c r="D837" s="2" t="s">
        <v>3</v>
      </c>
      <c r="E837" s="8">
        <v>23</v>
      </c>
      <c r="F837" s="9">
        <v>8</v>
      </c>
      <c r="G837" s="9">
        <v>0</v>
      </c>
      <c r="H837" s="9">
        <v>5</v>
      </c>
      <c r="I837" s="17">
        <v>36</v>
      </c>
    </row>
    <row r="838" spans="1:9" ht="15" customHeight="1" x14ac:dyDescent="0.25">
      <c r="B838" s="77"/>
      <c r="C838" s="81"/>
      <c r="D838" s="12" t="s">
        <v>4</v>
      </c>
      <c r="E838" s="14">
        <v>0.63888888888888884</v>
      </c>
      <c r="F838" s="15">
        <v>0.22222222222222221</v>
      </c>
      <c r="G838" s="15">
        <v>0</v>
      </c>
      <c r="H838" s="15">
        <v>0.1388888888888889</v>
      </c>
      <c r="I838" s="16">
        <v>1</v>
      </c>
    </row>
    <row r="839" spans="1:9" ht="15" customHeight="1" x14ac:dyDescent="0.25">
      <c r="B839" s="77" t="s">
        <v>0</v>
      </c>
      <c r="C839" s="78"/>
      <c r="D839" s="2" t="s">
        <v>3</v>
      </c>
      <c r="E839" s="8">
        <v>341</v>
      </c>
      <c r="F839" s="9">
        <v>164</v>
      </c>
      <c r="G839" s="9">
        <v>5</v>
      </c>
      <c r="H839" s="9">
        <v>66</v>
      </c>
      <c r="I839" s="17">
        <v>576</v>
      </c>
    </row>
    <row r="840" spans="1:9" ht="15" customHeight="1" thickBot="1" x14ac:dyDescent="0.3">
      <c r="B840" s="79"/>
      <c r="C840" s="80"/>
      <c r="D840" s="3" t="s">
        <v>4</v>
      </c>
      <c r="E840" s="19">
        <v>0.59201388888888884</v>
      </c>
      <c r="F840" s="10">
        <v>0.28472222222222221</v>
      </c>
      <c r="G840" s="20">
        <v>8.6805555555555559E-3</v>
      </c>
      <c r="H840" s="10">
        <v>0.11458333333333331</v>
      </c>
      <c r="I840" s="11">
        <v>1</v>
      </c>
    </row>
    <row r="842" spans="1:9" ht="18" customHeight="1" thickBot="1" x14ac:dyDescent="0.3">
      <c r="A842" t="s">
        <v>162</v>
      </c>
      <c r="B842" s="83" t="s">
        <v>78</v>
      </c>
      <c r="C842" s="83"/>
      <c r="D842" s="83"/>
      <c r="E842" s="83"/>
      <c r="F842" s="83"/>
      <c r="G842" s="83"/>
      <c r="H842" s="83"/>
      <c r="I842" s="83"/>
    </row>
    <row r="843" spans="1:9" ht="15" customHeight="1" thickTop="1" x14ac:dyDescent="0.25">
      <c r="B843" s="84"/>
      <c r="C843" s="85"/>
      <c r="D843" s="86"/>
      <c r="E843" s="139" t="s">
        <v>79</v>
      </c>
      <c r="F843" s="140"/>
      <c r="G843" s="140"/>
      <c r="H843" s="140"/>
      <c r="I843" s="93" t="s">
        <v>0</v>
      </c>
    </row>
    <row r="844" spans="1:9" ht="15" customHeight="1" thickBot="1" x14ac:dyDescent="0.3">
      <c r="B844" s="87"/>
      <c r="C844" s="88"/>
      <c r="D844" s="89"/>
      <c r="E844" s="4" t="s">
        <v>23</v>
      </c>
      <c r="F844" s="5" t="s">
        <v>24</v>
      </c>
      <c r="G844" s="5" t="s">
        <v>25</v>
      </c>
      <c r="H844" s="5" t="s">
        <v>26</v>
      </c>
      <c r="I844" s="94"/>
    </row>
    <row r="845" spans="1:9" ht="15" customHeight="1" thickTop="1" x14ac:dyDescent="0.25">
      <c r="B845" s="138" t="s">
        <v>1</v>
      </c>
      <c r="C845" s="95" t="s">
        <v>2</v>
      </c>
      <c r="D845" s="1" t="s">
        <v>3</v>
      </c>
      <c r="E845" s="6">
        <v>14</v>
      </c>
      <c r="F845" s="7">
        <v>24</v>
      </c>
      <c r="G845" s="7">
        <v>0</v>
      </c>
      <c r="H845" s="7">
        <v>0</v>
      </c>
      <c r="I845" s="13">
        <v>38</v>
      </c>
    </row>
    <row r="846" spans="1:9" ht="15" customHeight="1" x14ac:dyDescent="0.25">
      <c r="B846" s="77"/>
      <c r="C846" s="81"/>
      <c r="D846" s="12" t="s">
        <v>4</v>
      </c>
      <c r="E846" s="14">
        <v>0.36842105263157893</v>
      </c>
      <c r="F846" s="15">
        <v>0.63157894736842102</v>
      </c>
      <c r="G846" s="15">
        <v>0</v>
      </c>
      <c r="H846" s="15">
        <v>0</v>
      </c>
      <c r="I846" s="16">
        <v>1</v>
      </c>
    </row>
    <row r="847" spans="1:9" ht="15" customHeight="1" x14ac:dyDescent="0.25">
      <c r="B847" s="117"/>
      <c r="C847" s="81" t="s">
        <v>5</v>
      </c>
      <c r="D847" s="2" t="s">
        <v>3</v>
      </c>
      <c r="E847" s="8">
        <v>10</v>
      </c>
      <c r="F847" s="9">
        <v>1</v>
      </c>
      <c r="G847" s="9">
        <v>0</v>
      </c>
      <c r="H847" s="9">
        <v>0</v>
      </c>
      <c r="I847" s="17">
        <v>11</v>
      </c>
    </row>
    <row r="848" spans="1:9" ht="15" customHeight="1" x14ac:dyDescent="0.25">
      <c r="B848" s="77"/>
      <c r="C848" s="81"/>
      <c r="D848" s="12" t="s">
        <v>4</v>
      </c>
      <c r="E848" s="14">
        <v>0.90909090909090906</v>
      </c>
      <c r="F848" s="15">
        <v>9.0909090909090912E-2</v>
      </c>
      <c r="G848" s="15">
        <v>0</v>
      </c>
      <c r="H848" s="15">
        <v>0</v>
      </c>
      <c r="I848" s="16">
        <v>1</v>
      </c>
    </row>
    <row r="849" spans="2:9" ht="15" customHeight="1" x14ac:dyDescent="0.25">
      <c r="B849" s="117"/>
      <c r="C849" s="81" t="s">
        <v>6</v>
      </c>
      <c r="D849" s="2" t="s">
        <v>3</v>
      </c>
      <c r="E849" s="8">
        <v>11</v>
      </c>
      <c r="F849" s="9">
        <v>10</v>
      </c>
      <c r="G849" s="9">
        <v>1</v>
      </c>
      <c r="H849" s="9">
        <v>1</v>
      </c>
      <c r="I849" s="17">
        <v>23</v>
      </c>
    </row>
    <row r="850" spans="2:9" ht="15" customHeight="1" x14ac:dyDescent="0.25">
      <c r="B850" s="77"/>
      <c r="C850" s="81"/>
      <c r="D850" s="12" t="s">
        <v>4</v>
      </c>
      <c r="E850" s="14">
        <v>0.47826086956521741</v>
      </c>
      <c r="F850" s="15">
        <v>0.43478260869565216</v>
      </c>
      <c r="G850" s="15">
        <v>4.3478260869565216E-2</v>
      </c>
      <c r="H850" s="15">
        <v>4.3478260869565216E-2</v>
      </c>
      <c r="I850" s="16">
        <v>1</v>
      </c>
    </row>
    <row r="851" spans="2:9" ht="15" customHeight="1" x14ac:dyDescent="0.25">
      <c r="B851" s="117"/>
      <c r="C851" s="81" t="s">
        <v>7</v>
      </c>
      <c r="D851" s="2" t="s">
        <v>3</v>
      </c>
      <c r="E851" s="8">
        <v>6</v>
      </c>
      <c r="F851" s="9">
        <v>5</v>
      </c>
      <c r="G851" s="9">
        <v>0</v>
      </c>
      <c r="H851" s="9">
        <v>0</v>
      </c>
      <c r="I851" s="17">
        <v>11</v>
      </c>
    </row>
    <row r="852" spans="2:9" ht="15" customHeight="1" x14ac:dyDescent="0.25">
      <c r="B852" s="77"/>
      <c r="C852" s="81"/>
      <c r="D852" s="12" t="s">
        <v>4</v>
      </c>
      <c r="E852" s="14">
        <v>0.54545454545454541</v>
      </c>
      <c r="F852" s="15">
        <v>0.45454545454545453</v>
      </c>
      <c r="G852" s="15">
        <v>0</v>
      </c>
      <c r="H852" s="15">
        <v>0</v>
      </c>
      <c r="I852" s="16">
        <v>1</v>
      </c>
    </row>
    <row r="853" spans="2:9" ht="15" customHeight="1" x14ac:dyDescent="0.25">
      <c r="B853" s="117"/>
      <c r="C853" s="81" t="s">
        <v>8</v>
      </c>
      <c r="D853" s="2" t="s">
        <v>3</v>
      </c>
      <c r="E853" s="8">
        <v>8</v>
      </c>
      <c r="F853" s="9">
        <v>5</v>
      </c>
      <c r="G853" s="9">
        <v>0</v>
      </c>
      <c r="H853" s="9">
        <v>0</v>
      </c>
      <c r="I853" s="17">
        <v>13</v>
      </c>
    </row>
    <row r="854" spans="2:9" ht="15" customHeight="1" x14ac:dyDescent="0.25">
      <c r="B854" s="77"/>
      <c r="C854" s="81"/>
      <c r="D854" s="12" t="s">
        <v>4</v>
      </c>
      <c r="E854" s="14">
        <v>0.61538461538461542</v>
      </c>
      <c r="F854" s="15">
        <v>0.38461538461538469</v>
      </c>
      <c r="G854" s="15">
        <v>0</v>
      </c>
      <c r="H854" s="15">
        <v>0</v>
      </c>
      <c r="I854" s="16">
        <v>1</v>
      </c>
    </row>
    <row r="855" spans="2:9" ht="15" customHeight="1" x14ac:dyDescent="0.25">
      <c r="B855" s="117"/>
      <c r="C855" s="81" t="s">
        <v>9</v>
      </c>
      <c r="D855" s="2" t="s">
        <v>3</v>
      </c>
      <c r="E855" s="8">
        <v>1</v>
      </c>
      <c r="F855" s="9">
        <v>1</v>
      </c>
      <c r="G855" s="9">
        <v>0</v>
      </c>
      <c r="H855" s="9">
        <v>0</v>
      </c>
      <c r="I855" s="17">
        <v>2</v>
      </c>
    </row>
    <row r="856" spans="2:9" ht="15" customHeight="1" x14ac:dyDescent="0.25">
      <c r="B856" s="77"/>
      <c r="C856" s="81"/>
      <c r="D856" s="12" t="s">
        <v>4</v>
      </c>
      <c r="E856" s="14">
        <v>0.5</v>
      </c>
      <c r="F856" s="15">
        <v>0.5</v>
      </c>
      <c r="G856" s="15">
        <v>0</v>
      </c>
      <c r="H856" s="15">
        <v>0</v>
      </c>
      <c r="I856" s="16">
        <v>1</v>
      </c>
    </row>
    <row r="857" spans="2:9" ht="15" customHeight="1" x14ac:dyDescent="0.25">
      <c r="B857" s="117"/>
      <c r="C857" s="81" t="s">
        <v>10</v>
      </c>
      <c r="D857" s="2" t="s">
        <v>3</v>
      </c>
      <c r="E857" s="8">
        <v>4</v>
      </c>
      <c r="F857" s="9">
        <v>9</v>
      </c>
      <c r="G857" s="9">
        <v>0</v>
      </c>
      <c r="H857" s="9">
        <v>1</v>
      </c>
      <c r="I857" s="17">
        <v>14</v>
      </c>
    </row>
    <row r="858" spans="2:9" ht="15" customHeight="1" x14ac:dyDescent="0.25">
      <c r="B858" s="77"/>
      <c r="C858" s="81"/>
      <c r="D858" s="12" t="s">
        <v>4</v>
      </c>
      <c r="E858" s="14">
        <v>0.2857142857142857</v>
      </c>
      <c r="F858" s="15">
        <v>0.6428571428571429</v>
      </c>
      <c r="G858" s="15">
        <v>0</v>
      </c>
      <c r="H858" s="15">
        <v>7.1428571428571425E-2</v>
      </c>
      <c r="I858" s="16">
        <v>1</v>
      </c>
    </row>
    <row r="859" spans="2:9" ht="15" customHeight="1" x14ac:dyDescent="0.25">
      <c r="B859" s="117"/>
      <c r="C859" s="81" t="s">
        <v>11</v>
      </c>
      <c r="D859" s="2" t="s">
        <v>3</v>
      </c>
      <c r="E859" s="8">
        <v>14</v>
      </c>
      <c r="F859" s="9">
        <v>4</v>
      </c>
      <c r="G859" s="9">
        <v>0</v>
      </c>
      <c r="H859" s="9">
        <v>0</v>
      </c>
      <c r="I859" s="17">
        <v>18</v>
      </c>
    </row>
    <row r="860" spans="2:9" ht="15" customHeight="1" x14ac:dyDescent="0.25">
      <c r="B860" s="77"/>
      <c r="C860" s="81"/>
      <c r="D860" s="12" t="s">
        <v>4</v>
      </c>
      <c r="E860" s="14">
        <v>0.7777777777777779</v>
      </c>
      <c r="F860" s="15">
        <v>0.22222222222222221</v>
      </c>
      <c r="G860" s="15">
        <v>0</v>
      </c>
      <c r="H860" s="15">
        <v>0</v>
      </c>
      <c r="I860" s="16">
        <v>1</v>
      </c>
    </row>
    <row r="861" spans="2:9" ht="15" customHeight="1" x14ac:dyDescent="0.25">
      <c r="B861" s="117"/>
      <c r="C861" s="81" t="s">
        <v>12</v>
      </c>
      <c r="D861" s="2" t="s">
        <v>3</v>
      </c>
      <c r="E861" s="8">
        <v>5</v>
      </c>
      <c r="F861" s="9">
        <v>3</v>
      </c>
      <c r="G861" s="9">
        <v>0</v>
      </c>
      <c r="H861" s="9">
        <v>0</v>
      </c>
      <c r="I861" s="17">
        <v>8</v>
      </c>
    </row>
    <row r="862" spans="2:9" ht="15" customHeight="1" x14ac:dyDescent="0.25">
      <c r="B862" s="77"/>
      <c r="C862" s="81"/>
      <c r="D862" s="12" t="s">
        <v>4</v>
      </c>
      <c r="E862" s="14">
        <v>0.625</v>
      </c>
      <c r="F862" s="15">
        <v>0.375</v>
      </c>
      <c r="G862" s="15">
        <v>0</v>
      </c>
      <c r="H862" s="15">
        <v>0</v>
      </c>
      <c r="I862" s="16">
        <v>1</v>
      </c>
    </row>
    <row r="863" spans="2:9" ht="15" customHeight="1" x14ac:dyDescent="0.25">
      <c r="B863" s="117"/>
      <c r="C863" s="81" t="s">
        <v>13</v>
      </c>
      <c r="D863" s="2" t="s">
        <v>3</v>
      </c>
      <c r="E863" s="8">
        <v>27</v>
      </c>
      <c r="F863" s="9">
        <v>24</v>
      </c>
      <c r="G863" s="9">
        <v>0</v>
      </c>
      <c r="H863" s="9">
        <v>1</v>
      </c>
      <c r="I863" s="17">
        <v>52</v>
      </c>
    </row>
    <row r="864" spans="2:9" ht="15" customHeight="1" x14ac:dyDescent="0.25">
      <c r="B864" s="77"/>
      <c r="C864" s="81"/>
      <c r="D864" s="12" t="s">
        <v>4</v>
      </c>
      <c r="E864" s="14">
        <v>0.51923076923076927</v>
      </c>
      <c r="F864" s="15">
        <v>0.46153846153846151</v>
      </c>
      <c r="G864" s="15">
        <v>0</v>
      </c>
      <c r="H864" s="15">
        <v>1.9230769230769232E-2</v>
      </c>
      <c r="I864" s="16">
        <v>1</v>
      </c>
    </row>
    <row r="865" spans="2:9" ht="15" customHeight="1" x14ac:dyDescent="0.25">
      <c r="B865" s="117"/>
      <c r="C865" s="81" t="s">
        <v>14</v>
      </c>
      <c r="D865" s="2" t="s">
        <v>3</v>
      </c>
      <c r="E865" s="8">
        <v>2</v>
      </c>
      <c r="F865" s="9">
        <v>0</v>
      </c>
      <c r="G865" s="9">
        <v>0</v>
      </c>
      <c r="H865" s="9">
        <v>0</v>
      </c>
      <c r="I865" s="17">
        <v>2</v>
      </c>
    </row>
    <row r="866" spans="2:9" ht="15" customHeight="1" x14ac:dyDescent="0.25">
      <c r="B866" s="77"/>
      <c r="C866" s="81"/>
      <c r="D866" s="12" t="s">
        <v>4</v>
      </c>
      <c r="E866" s="14">
        <v>1</v>
      </c>
      <c r="F866" s="15">
        <v>0</v>
      </c>
      <c r="G866" s="15">
        <v>0</v>
      </c>
      <c r="H866" s="15">
        <v>0</v>
      </c>
      <c r="I866" s="16">
        <v>1</v>
      </c>
    </row>
    <row r="867" spans="2:9" ht="15" customHeight="1" x14ac:dyDescent="0.25">
      <c r="B867" s="117"/>
      <c r="C867" s="81" t="s">
        <v>15</v>
      </c>
      <c r="D867" s="2" t="s">
        <v>3</v>
      </c>
      <c r="E867" s="8">
        <v>5</v>
      </c>
      <c r="F867" s="9">
        <v>9</v>
      </c>
      <c r="G867" s="9">
        <v>0</v>
      </c>
      <c r="H867" s="9">
        <v>0</v>
      </c>
      <c r="I867" s="17">
        <v>14</v>
      </c>
    </row>
    <row r="868" spans="2:9" ht="15" customHeight="1" x14ac:dyDescent="0.25">
      <c r="B868" s="77"/>
      <c r="C868" s="81"/>
      <c r="D868" s="12" t="s">
        <v>4</v>
      </c>
      <c r="E868" s="14">
        <v>0.35714285714285715</v>
      </c>
      <c r="F868" s="15">
        <v>0.6428571428571429</v>
      </c>
      <c r="G868" s="15">
        <v>0</v>
      </c>
      <c r="H868" s="15">
        <v>0</v>
      </c>
      <c r="I868" s="16">
        <v>1</v>
      </c>
    </row>
    <row r="869" spans="2:9" ht="15" customHeight="1" x14ac:dyDescent="0.25">
      <c r="B869" s="117"/>
      <c r="C869" s="81" t="s">
        <v>16</v>
      </c>
      <c r="D869" s="2" t="s">
        <v>3</v>
      </c>
      <c r="E869" s="8">
        <v>11</v>
      </c>
      <c r="F869" s="9">
        <v>11</v>
      </c>
      <c r="G869" s="9">
        <v>0</v>
      </c>
      <c r="H869" s="9">
        <v>0</v>
      </c>
      <c r="I869" s="17">
        <v>22</v>
      </c>
    </row>
    <row r="870" spans="2:9" ht="15" customHeight="1" x14ac:dyDescent="0.25">
      <c r="B870" s="77"/>
      <c r="C870" s="81"/>
      <c r="D870" s="12" t="s">
        <v>4</v>
      </c>
      <c r="E870" s="14">
        <v>0.5</v>
      </c>
      <c r="F870" s="15">
        <v>0.5</v>
      </c>
      <c r="G870" s="15">
        <v>0</v>
      </c>
      <c r="H870" s="15">
        <v>0</v>
      </c>
      <c r="I870" s="16">
        <v>1</v>
      </c>
    </row>
    <row r="871" spans="2:9" ht="15" customHeight="1" x14ac:dyDescent="0.25">
      <c r="B871" s="117"/>
      <c r="C871" s="81" t="s">
        <v>17</v>
      </c>
      <c r="D871" s="2" t="s">
        <v>3</v>
      </c>
      <c r="E871" s="8">
        <v>6</v>
      </c>
      <c r="F871" s="9">
        <v>12</v>
      </c>
      <c r="G871" s="9">
        <v>0</v>
      </c>
      <c r="H871" s="9">
        <v>0</v>
      </c>
      <c r="I871" s="17">
        <v>18</v>
      </c>
    </row>
    <row r="872" spans="2:9" ht="15" customHeight="1" x14ac:dyDescent="0.25">
      <c r="B872" s="77"/>
      <c r="C872" s="81"/>
      <c r="D872" s="12" t="s">
        <v>4</v>
      </c>
      <c r="E872" s="14">
        <v>0.33333333333333326</v>
      </c>
      <c r="F872" s="15">
        <v>0.66666666666666652</v>
      </c>
      <c r="G872" s="15">
        <v>0</v>
      </c>
      <c r="H872" s="15">
        <v>0</v>
      </c>
      <c r="I872" s="16">
        <v>1</v>
      </c>
    </row>
    <row r="873" spans="2:9" ht="15" customHeight="1" x14ac:dyDescent="0.25">
      <c r="B873" s="117"/>
      <c r="C873" s="81" t="s">
        <v>18</v>
      </c>
      <c r="D873" s="2" t="s">
        <v>3</v>
      </c>
      <c r="E873" s="8">
        <v>11</v>
      </c>
      <c r="F873" s="9">
        <v>7</v>
      </c>
      <c r="G873" s="9">
        <v>0</v>
      </c>
      <c r="H873" s="9">
        <v>3</v>
      </c>
      <c r="I873" s="17">
        <v>21</v>
      </c>
    </row>
    <row r="874" spans="2:9" ht="15" customHeight="1" x14ac:dyDescent="0.25">
      <c r="B874" s="77"/>
      <c r="C874" s="81"/>
      <c r="D874" s="12" t="s">
        <v>4</v>
      </c>
      <c r="E874" s="14">
        <v>0.52380952380952384</v>
      </c>
      <c r="F874" s="15">
        <v>0.33333333333333326</v>
      </c>
      <c r="G874" s="15">
        <v>0</v>
      </c>
      <c r="H874" s="15">
        <v>0.14285714285714285</v>
      </c>
      <c r="I874" s="16">
        <v>1</v>
      </c>
    </row>
    <row r="875" spans="2:9" ht="15" customHeight="1" x14ac:dyDescent="0.25">
      <c r="B875" s="117"/>
      <c r="C875" s="81" t="s">
        <v>19</v>
      </c>
      <c r="D875" s="2" t="s">
        <v>3</v>
      </c>
      <c r="E875" s="8">
        <v>15</v>
      </c>
      <c r="F875" s="9">
        <v>12</v>
      </c>
      <c r="G875" s="9">
        <v>1</v>
      </c>
      <c r="H875" s="9">
        <v>0</v>
      </c>
      <c r="I875" s="17">
        <v>28</v>
      </c>
    </row>
    <row r="876" spans="2:9" ht="15" customHeight="1" x14ac:dyDescent="0.25">
      <c r="B876" s="77"/>
      <c r="C876" s="81"/>
      <c r="D876" s="12" t="s">
        <v>4</v>
      </c>
      <c r="E876" s="14">
        <v>0.5357142857142857</v>
      </c>
      <c r="F876" s="15">
        <v>0.42857142857142855</v>
      </c>
      <c r="G876" s="15">
        <v>3.5714285714285712E-2</v>
      </c>
      <c r="H876" s="15">
        <v>0</v>
      </c>
      <c r="I876" s="16">
        <v>1</v>
      </c>
    </row>
    <row r="877" spans="2:9" ht="15" customHeight="1" x14ac:dyDescent="0.25">
      <c r="B877" s="117"/>
      <c r="C877" s="81" t="s">
        <v>20</v>
      </c>
      <c r="D877" s="2" t="s">
        <v>3</v>
      </c>
      <c r="E877" s="8">
        <v>17</v>
      </c>
      <c r="F877" s="9">
        <v>13</v>
      </c>
      <c r="G877" s="9">
        <v>0</v>
      </c>
      <c r="H877" s="9">
        <v>0</v>
      </c>
      <c r="I877" s="17">
        <v>30</v>
      </c>
    </row>
    <row r="878" spans="2:9" ht="15" customHeight="1" x14ac:dyDescent="0.25">
      <c r="B878" s="77"/>
      <c r="C878" s="81"/>
      <c r="D878" s="12" t="s">
        <v>4</v>
      </c>
      <c r="E878" s="14">
        <v>0.56666666666666665</v>
      </c>
      <c r="F878" s="15">
        <v>0.43333333333333335</v>
      </c>
      <c r="G878" s="15">
        <v>0</v>
      </c>
      <c r="H878" s="15">
        <v>0</v>
      </c>
      <c r="I878" s="16">
        <v>1</v>
      </c>
    </row>
    <row r="879" spans="2:9" ht="15" customHeight="1" x14ac:dyDescent="0.25">
      <c r="B879" s="77" t="s">
        <v>0</v>
      </c>
      <c r="C879" s="78"/>
      <c r="D879" s="2" t="s">
        <v>3</v>
      </c>
      <c r="E879" s="8">
        <v>167</v>
      </c>
      <c r="F879" s="9">
        <v>150</v>
      </c>
      <c r="G879" s="9">
        <v>2</v>
      </c>
      <c r="H879" s="9">
        <v>6</v>
      </c>
      <c r="I879" s="17">
        <v>325</v>
      </c>
    </row>
    <row r="880" spans="2:9" ht="15" customHeight="1" thickBot="1" x14ac:dyDescent="0.3">
      <c r="B880" s="79"/>
      <c r="C880" s="80"/>
      <c r="D880" s="3" t="s">
        <v>4</v>
      </c>
      <c r="E880" s="19">
        <v>0.51384615384615384</v>
      </c>
      <c r="F880" s="10">
        <v>0.46153846153846151</v>
      </c>
      <c r="G880" s="20">
        <v>6.1538461538461538E-3</v>
      </c>
      <c r="H880" s="10">
        <v>1.8461538461538463E-2</v>
      </c>
      <c r="I880" s="11">
        <v>1</v>
      </c>
    </row>
    <row r="881" spans="1:9" ht="15.75" thickTop="1" x14ac:dyDescent="0.25"/>
    <row r="882" spans="1:9" ht="18" customHeight="1" thickBot="1" x14ac:dyDescent="0.3">
      <c r="A882" s="44" t="s">
        <v>163</v>
      </c>
      <c r="B882" s="83" t="s">
        <v>80</v>
      </c>
      <c r="C882" s="83"/>
      <c r="D882" s="83"/>
      <c r="E882" s="83"/>
      <c r="F882" s="83"/>
      <c r="G882" s="83"/>
      <c r="H882" s="83"/>
      <c r="I882" s="83"/>
    </row>
    <row r="883" spans="1:9" ht="15" customHeight="1" thickTop="1" x14ac:dyDescent="0.25">
      <c r="B883" s="84"/>
      <c r="C883" s="85"/>
      <c r="D883" s="86"/>
      <c r="E883" s="139" t="s">
        <v>81</v>
      </c>
      <c r="F883" s="140"/>
      <c r="G883" s="140"/>
      <c r="H883" s="140"/>
      <c r="I883" s="93" t="s">
        <v>0</v>
      </c>
    </row>
    <row r="884" spans="1:9" ht="15" customHeight="1" thickBot="1" x14ac:dyDescent="0.3">
      <c r="B884" s="87"/>
      <c r="C884" s="88"/>
      <c r="D884" s="89"/>
      <c r="E884" s="4" t="s">
        <v>23</v>
      </c>
      <c r="F884" s="5" t="s">
        <v>24</v>
      </c>
      <c r="G884" s="5" t="s">
        <v>25</v>
      </c>
      <c r="H884" s="5" t="s">
        <v>26</v>
      </c>
      <c r="I884" s="94"/>
    </row>
    <row r="885" spans="1:9" ht="15" customHeight="1" thickTop="1" x14ac:dyDescent="0.25">
      <c r="B885" s="138" t="s">
        <v>1</v>
      </c>
      <c r="C885" s="95" t="s">
        <v>2</v>
      </c>
      <c r="D885" s="1" t="s">
        <v>3</v>
      </c>
      <c r="E885" s="6">
        <v>101</v>
      </c>
      <c r="F885" s="7">
        <v>32</v>
      </c>
      <c r="G885" s="7">
        <v>0</v>
      </c>
      <c r="H885" s="7">
        <v>2</v>
      </c>
      <c r="I885" s="13">
        <v>135</v>
      </c>
    </row>
    <row r="886" spans="1:9" ht="15" customHeight="1" x14ac:dyDescent="0.25">
      <c r="B886" s="77"/>
      <c r="C886" s="81"/>
      <c r="D886" s="12" t="s">
        <v>4</v>
      </c>
      <c r="E886" s="14">
        <v>0.74814814814814812</v>
      </c>
      <c r="F886" s="15">
        <v>0.23703703703703705</v>
      </c>
      <c r="G886" s="15">
        <v>0</v>
      </c>
      <c r="H886" s="15">
        <v>1.4814814814814815E-2</v>
      </c>
      <c r="I886" s="16">
        <v>1</v>
      </c>
    </row>
    <row r="887" spans="1:9" ht="15" customHeight="1" x14ac:dyDescent="0.25">
      <c r="B887" s="117"/>
      <c r="C887" s="81" t="s">
        <v>5</v>
      </c>
      <c r="D887" s="2" t="s">
        <v>3</v>
      </c>
      <c r="E887" s="8">
        <v>115</v>
      </c>
      <c r="F887" s="9">
        <v>23</v>
      </c>
      <c r="G887" s="9">
        <v>0</v>
      </c>
      <c r="H887" s="9">
        <v>9</v>
      </c>
      <c r="I887" s="17">
        <v>147</v>
      </c>
    </row>
    <row r="888" spans="1:9" ht="15" customHeight="1" x14ac:dyDescent="0.25">
      <c r="B888" s="77"/>
      <c r="C888" s="81"/>
      <c r="D888" s="12" t="s">
        <v>4</v>
      </c>
      <c r="E888" s="14">
        <v>0.78231292517006812</v>
      </c>
      <c r="F888" s="15">
        <v>0.15646258503401361</v>
      </c>
      <c r="G888" s="15">
        <v>0</v>
      </c>
      <c r="H888" s="15">
        <v>6.1224489795918366E-2</v>
      </c>
      <c r="I888" s="16">
        <v>1</v>
      </c>
    </row>
    <row r="889" spans="1:9" ht="15" customHeight="1" x14ac:dyDescent="0.25">
      <c r="B889" s="117"/>
      <c r="C889" s="81" t="s">
        <v>6</v>
      </c>
      <c r="D889" s="2" t="s">
        <v>3</v>
      </c>
      <c r="E889" s="8">
        <v>80</v>
      </c>
      <c r="F889" s="9">
        <v>22</v>
      </c>
      <c r="G889" s="9">
        <v>0</v>
      </c>
      <c r="H889" s="9">
        <v>0</v>
      </c>
      <c r="I889" s="17">
        <v>102</v>
      </c>
    </row>
    <row r="890" spans="1:9" ht="15" customHeight="1" x14ac:dyDescent="0.25">
      <c r="B890" s="77"/>
      <c r="C890" s="81"/>
      <c r="D890" s="12" t="s">
        <v>4</v>
      </c>
      <c r="E890" s="14">
        <v>0.78431372549019618</v>
      </c>
      <c r="F890" s="15">
        <v>0.21568627450980393</v>
      </c>
      <c r="G890" s="15">
        <v>0</v>
      </c>
      <c r="H890" s="15">
        <v>0</v>
      </c>
      <c r="I890" s="16">
        <v>1</v>
      </c>
    </row>
    <row r="891" spans="1:9" ht="15" customHeight="1" x14ac:dyDescent="0.25">
      <c r="B891" s="117"/>
      <c r="C891" s="81" t="s">
        <v>7</v>
      </c>
      <c r="D891" s="2" t="s">
        <v>3</v>
      </c>
      <c r="E891" s="8">
        <v>127</v>
      </c>
      <c r="F891" s="9">
        <v>20</v>
      </c>
      <c r="G891" s="9">
        <v>1</v>
      </c>
      <c r="H891" s="9">
        <v>7</v>
      </c>
      <c r="I891" s="17">
        <v>155</v>
      </c>
    </row>
    <row r="892" spans="1:9" ht="15" customHeight="1" x14ac:dyDescent="0.25">
      <c r="B892" s="77"/>
      <c r="C892" s="81"/>
      <c r="D892" s="12" t="s">
        <v>4</v>
      </c>
      <c r="E892" s="14">
        <v>0.8193548387096774</v>
      </c>
      <c r="F892" s="15">
        <v>0.12903225806451613</v>
      </c>
      <c r="G892" s="18">
        <v>6.4516129032258064E-3</v>
      </c>
      <c r="H892" s="15">
        <v>4.5161290322580643E-2</v>
      </c>
      <c r="I892" s="16">
        <v>1</v>
      </c>
    </row>
    <row r="893" spans="1:9" ht="15" customHeight="1" x14ac:dyDescent="0.25">
      <c r="B893" s="117"/>
      <c r="C893" s="81" t="s">
        <v>8</v>
      </c>
      <c r="D893" s="2" t="s">
        <v>3</v>
      </c>
      <c r="E893" s="8">
        <v>97</v>
      </c>
      <c r="F893" s="9">
        <v>169</v>
      </c>
      <c r="G893" s="9">
        <v>0</v>
      </c>
      <c r="H893" s="9">
        <v>3</v>
      </c>
      <c r="I893" s="17">
        <v>269</v>
      </c>
    </row>
    <row r="894" spans="1:9" ht="15" customHeight="1" x14ac:dyDescent="0.25">
      <c r="B894" s="77"/>
      <c r="C894" s="81"/>
      <c r="D894" s="12" t="s">
        <v>4</v>
      </c>
      <c r="E894" s="14">
        <v>0.36059479553903345</v>
      </c>
      <c r="F894" s="15">
        <v>0.62825278810408924</v>
      </c>
      <c r="G894" s="15">
        <v>0</v>
      </c>
      <c r="H894" s="15">
        <v>1.1152416356877325E-2</v>
      </c>
      <c r="I894" s="16">
        <v>1</v>
      </c>
    </row>
    <row r="895" spans="1:9" ht="15" customHeight="1" x14ac:dyDescent="0.25">
      <c r="B895" s="117"/>
      <c r="C895" s="81" t="s">
        <v>9</v>
      </c>
      <c r="D895" s="2" t="s">
        <v>3</v>
      </c>
      <c r="E895" s="8">
        <v>107</v>
      </c>
      <c r="F895" s="9">
        <v>9</v>
      </c>
      <c r="G895" s="9">
        <v>0</v>
      </c>
      <c r="H895" s="9">
        <v>2</v>
      </c>
      <c r="I895" s="17">
        <v>118</v>
      </c>
    </row>
    <row r="896" spans="1:9" ht="15" customHeight="1" x14ac:dyDescent="0.25">
      <c r="B896" s="77"/>
      <c r="C896" s="81"/>
      <c r="D896" s="12" t="s">
        <v>4</v>
      </c>
      <c r="E896" s="14">
        <v>0.90677966101694918</v>
      </c>
      <c r="F896" s="15">
        <v>7.6271186440677971E-2</v>
      </c>
      <c r="G896" s="15">
        <v>0</v>
      </c>
      <c r="H896" s="15">
        <v>1.6949152542372881E-2</v>
      </c>
      <c r="I896" s="16">
        <v>1</v>
      </c>
    </row>
    <row r="897" spans="2:9" ht="15" customHeight="1" x14ac:dyDescent="0.25">
      <c r="B897" s="117"/>
      <c r="C897" s="81" t="s">
        <v>10</v>
      </c>
      <c r="D897" s="2" t="s">
        <v>3</v>
      </c>
      <c r="E897" s="8">
        <v>87</v>
      </c>
      <c r="F897" s="9">
        <v>12</v>
      </c>
      <c r="G897" s="9">
        <v>0</v>
      </c>
      <c r="H897" s="9">
        <v>8</v>
      </c>
      <c r="I897" s="17">
        <v>107</v>
      </c>
    </row>
    <row r="898" spans="2:9" ht="15" customHeight="1" x14ac:dyDescent="0.25">
      <c r="B898" s="77"/>
      <c r="C898" s="81"/>
      <c r="D898" s="12" t="s">
        <v>4</v>
      </c>
      <c r="E898" s="14">
        <v>0.81308411214953269</v>
      </c>
      <c r="F898" s="15">
        <v>0.11214953271028037</v>
      </c>
      <c r="G898" s="15">
        <v>0</v>
      </c>
      <c r="H898" s="15">
        <v>7.476635514018691E-2</v>
      </c>
      <c r="I898" s="16">
        <v>1</v>
      </c>
    </row>
    <row r="899" spans="2:9" ht="15" customHeight="1" x14ac:dyDescent="0.25">
      <c r="B899" s="117"/>
      <c r="C899" s="81" t="s">
        <v>11</v>
      </c>
      <c r="D899" s="2" t="s">
        <v>3</v>
      </c>
      <c r="E899" s="8">
        <v>322</v>
      </c>
      <c r="F899" s="9">
        <v>57</v>
      </c>
      <c r="G899" s="9">
        <v>0</v>
      </c>
      <c r="H899" s="9">
        <v>17</v>
      </c>
      <c r="I899" s="17">
        <v>396</v>
      </c>
    </row>
    <row r="900" spans="2:9" ht="15" customHeight="1" x14ac:dyDescent="0.25">
      <c r="B900" s="77"/>
      <c r="C900" s="81"/>
      <c r="D900" s="12" t="s">
        <v>4</v>
      </c>
      <c r="E900" s="14">
        <v>0.81313131313131326</v>
      </c>
      <c r="F900" s="15">
        <v>0.14393939393939395</v>
      </c>
      <c r="G900" s="15">
        <v>0</v>
      </c>
      <c r="H900" s="15">
        <v>4.2929292929292921E-2</v>
      </c>
      <c r="I900" s="16">
        <v>1</v>
      </c>
    </row>
    <row r="901" spans="2:9" ht="15" customHeight="1" x14ac:dyDescent="0.25">
      <c r="B901" s="117"/>
      <c r="C901" s="81" t="s">
        <v>12</v>
      </c>
      <c r="D901" s="2" t="s">
        <v>3</v>
      </c>
      <c r="E901" s="8">
        <v>349</v>
      </c>
      <c r="F901" s="9">
        <v>40</v>
      </c>
      <c r="G901" s="9">
        <v>1</v>
      </c>
      <c r="H901" s="9">
        <v>19</v>
      </c>
      <c r="I901" s="17">
        <v>409</v>
      </c>
    </row>
    <row r="902" spans="2:9" ht="15" customHeight="1" x14ac:dyDescent="0.25">
      <c r="B902" s="77"/>
      <c r="C902" s="81"/>
      <c r="D902" s="12" t="s">
        <v>4</v>
      </c>
      <c r="E902" s="14">
        <v>0.85330073349633251</v>
      </c>
      <c r="F902" s="15">
        <v>9.7799511002444994E-2</v>
      </c>
      <c r="G902" s="18">
        <v>2.4449877750611247E-3</v>
      </c>
      <c r="H902" s="15">
        <v>4.6454767726161368E-2</v>
      </c>
      <c r="I902" s="16">
        <v>1</v>
      </c>
    </row>
    <row r="903" spans="2:9" ht="15" customHeight="1" x14ac:dyDescent="0.25">
      <c r="B903" s="117"/>
      <c r="C903" s="81" t="s">
        <v>13</v>
      </c>
      <c r="D903" s="2" t="s">
        <v>3</v>
      </c>
      <c r="E903" s="8">
        <v>137</v>
      </c>
      <c r="F903" s="9">
        <v>52</v>
      </c>
      <c r="G903" s="9">
        <v>0</v>
      </c>
      <c r="H903" s="9">
        <v>13</v>
      </c>
      <c r="I903" s="17">
        <v>202</v>
      </c>
    </row>
    <row r="904" spans="2:9" ht="15" customHeight="1" x14ac:dyDescent="0.25">
      <c r="B904" s="77"/>
      <c r="C904" s="81"/>
      <c r="D904" s="12" t="s">
        <v>4</v>
      </c>
      <c r="E904" s="14">
        <v>0.67821782178217827</v>
      </c>
      <c r="F904" s="15">
        <v>0.25742574257425743</v>
      </c>
      <c r="G904" s="15">
        <v>0</v>
      </c>
      <c r="H904" s="15">
        <v>6.4356435643564358E-2</v>
      </c>
      <c r="I904" s="16">
        <v>1</v>
      </c>
    </row>
    <row r="905" spans="2:9" ht="15" customHeight="1" x14ac:dyDescent="0.25">
      <c r="B905" s="117"/>
      <c r="C905" s="81" t="s">
        <v>14</v>
      </c>
      <c r="D905" s="2" t="s">
        <v>3</v>
      </c>
      <c r="E905" s="8">
        <v>214</v>
      </c>
      <c r="F905" s="9">
        <v>51</v>
      </c>
      <c r="G905" s="9">
        <v>0</v>
      </c>
      <c r="H905" s="9">
        <v>18</v>
      </c>
      <c r="I905" s="17">
        <v>283</v>
      </c>
    </row>
    <row r="906" spans="2:9" ht="15" customHeight="1" x14ac:dyDescent="0.25">
      <c r="B906" s="77"/>
      <c r="C906" s="81"/>
      <c r="D906" s="12" t="s">
        <v>4</v>
      </c>
      <c r="E906" s="14">
        <v>0.7561837455830388</v>
      </c>
      <c r="F906" s="15">
        <v>0.18021201413427562</v>
      </c>
      <c r="G906" s="15">
        <v>0</v>
      </c>
      <c r="H906" s="15">
        <v>6.3604240282685506E-2</v>
      </c>
      <c r="I906" s="16">
        <v>1</v>
      </c>
    </row>
    <row r="907" spans="2:9" ht="15" customHeight="1" x14ac:dyDescent="0.25">
      <c r="B907" s="117"/>
      <c r="C907" s="81" t="s">
        <v>15</v>
      </c>
      <c r="D907" s="2" t="s">
        <v>3</v>
      </c>
      <c r="E907" s="8">
        <v>78</v>
      </c>
      <c r="F907" s="9">
        <v>52</v>
      </c>
      <c r="G907" s="9">
        <v>2</v>
      </c>
      <c r="H907" s="9">
        <v>11</v>
      </c>
      <c r="I907" s="17">
        <v>143</v>
      </c>
    </row>
    <row r="908" spans="2:9" ht="15" customHeight="1" x14ac:dyDescent="0.25">
      <c r="B908" s="77"/>
      <c r="C908" s="81"/>
      <c r="D908" s="12" t="s">
        <v>4</v>
      </c>
      <c r="E908" s="14">
        <v>0.54545454545454541</v>
      </c>
      <c r="F908" s="15">
        <v>0.36363636363636365</v>
      </c>
      <c r="G908" s="15">
        <v>1.3986013986013986E-2</v>
      </c>
      <c r="H908" s="15">
        <v>7.6923076923076927E-2</v>
      </c>
      <c r="I908" s="16">
        <v>1</v>
      </c>
    </row>
    <row r="909" spans="2:9" ht="15" customHeight="1" x14ac:dyDescent="0.25">
      <c r="B909" s="117"/>
      <c r="C909" s="81" t="s">
        <v>16</v>
      </c>
      <c r="D909" s="2" t="s">
        <v>3</v>
      </c>
      <c r="E909" s="8">
        <v>91</v>
      </c>
      <c r="F909" s="9">
        <v>33</v>
      </c>
      <c r="G909" s="9">
        <v>2</v>
      </c>
      <c r="H909" s="9">
        <v>11</v>
      </c>
      <c r="I909" s="17">
        <v>137</v>
      </c>
    </row>
    <row r="910" spans="2:9" ht="15" customHeight="1" x14ac:dyDescent="0.25">
      <c r="B910" s="77"/>
      <c r="C910" s="81"/>
      <c r="D910" s="12" t="s">
        <v>4</v>
      </c>
      <c r="E910" s="14">
        <v>0.66423357664233573</v>
      </c>
      <c r="F910" s="15">
        <v>0.24087591240875914</v>
      </c>
      <c r="G910" s="15">
        <v>1.4598540145985401E-2</v>
      </c>
      <c r="H910" s="15">
        <v>8.0291970802919707E-2</v>
      </c>
      <c r="I910" s="16">
        <v>1</v>
      </c>
    </row>
    <row r="911" spans="2:9" ht="15" customHeight="1" x14ac:dyDescent="0.25">
      <c r="B911" s="117"/>
      <c r="C911" s="81" t="s">
        <v>17</v>
      </c>
      <c r="D911" s="2" t="s">
        <v>3</v>
      </c>
      <c r="E911" s="8">
        <v>54</v>
      </c>
      <c r="F911" s="9">
        <v>7</v>
      </c>
      <c r="G911" s="9">
        <v>1</v>
      </c>
      <c r="H911" s="9">
        <v>0</v>
      </c>
      <c r="I911" s="17">
        <v>62</v>
      </c>
    </row>
    <row r="912" spans="2:9" ht="15" customHeight="1" x14ac:dyDescent="0.25">
      <c r="B912" s="77"/>
      <c r="C912" s="81"/>
      <c r="D912" s="12" t="s">
        <v>4</v>
      </c>
      <c r="E912" s="14">
        <v>0.87096774193548387</v>
      </c>
      <c r="F912" s="15">
        <v>0.1129032258064516</v>
      </c>
      <c r="G912" s="15">
        <v>1.6129032258064516E-2</v>
      </c>
      <c r="H912" s="15">
        <v>0</v>
      </c>
      <c r="I912" s="16">
        <v>1</v>
      </c>
    </row>
    <row r="913" spans="1:9" ht="15" customHeight="1" x14ac:dyDescent="0.25">
      <c r="B913" s="117"/>
      <c r="C913" s="81" t="s">
        <v>18</v>
      </c>
      <c r="D913" s="2" t="s">
        <v>3</v>
      </c>
      <c r="E913" s="8">
        <v>51</v>
      </c>
      <c r="F913" s="9">
        <v>6</v>
      </c>
      <c r="G913" s="9">
        <v>0</v>
      </c>
      <c r="H913" s="9">
        <v>3</v>
      </c>
      <c r="I913" s="17">
        <v>60</v>
      </c>
    </row>
    <row r="914" spans="1:9" ht="15" customHeight="1" x14ac:dyDescent="0.25">
      <c r="B914" s="77"/>
      <c r="C914" s="81"/>
      <c r="D914" s="12" t="s">
        <v>4</v>
      </c>
      <c r="E914" s="14">
        <v>0.85</v>
      </c>
      <c r="F914" s="15">
        <v>0.1</v>
      </c>
      <c r="G914" s="15">
        <v>0</v>
      </c>
      <c r="H914" s="15">
        <v>0.05</v>
      </c>
      <c r="I914" s="16">
        <v>1</v>
      </c>
    </row>
    <row r="915" spans="1:9" ht="15" customHeight="1" x14ac:dyDescent="0.25">
      <c r="B915" s="117"/>
      <c r="C915" s="81" t="s">
        <v>19</v>
      </c>
      <c r="D915" s="2" t="s">
        <v>3</v>
      </c>
      <c r="E915" s="8">
        <v>127</v>
      </c>
      <c r="F915" s="9">
        <v>26</v>
      </c>
      <c r="G915" s="9">
        <v>0</v>
      </c>
      <c r="H915" s="9">
        <v>4</v>
      </c>
      <c r="I915" s="17">
        <v>157</v>
      </c>
    </row>
    <row r="916" spans="1:9" ht="15" customHeight="1" x14ac:dyDescent="0.25">
      <c r="B916" s="77"/>
      <c r="C916" s="81"/>
      <c r="D916" s="12" t="s">
        <v>4</v>
      </c>
      <c r="E916" s="14">
        <v>0.80891719745222934</v>
      </c>
      <c r="F916" s="15">
        <v>0.16560509554140126</v>
      </c>
      <c r="G916" s="15">
        <v>0</v>
      </c>
      <c r="H916" s="15">
        <v>2.5477707006369432E-2</v>
      </c>
      <c r="I916" s="16">
        <v>1</v>
      </c>
    </row>
    <row r="917" spans="1:9" ht="15" customHeight="1" x14ac:dyDescent="0.25">
      <c r="B917" s="117"/>
      <c r="C917" s="81" t="s">
        <v>20</v>
      </c>
      <c r="D917" s="2" t="s">
        <v>3</v>
      </c>
      <c r="E917" s="8">
        <v>126</v>
      </c>
      <c r="F917" s="9">
        <v>22</v>
      </c>
      <c r="G917" s="9">
        <v>1</v>
      </c>
      <c r="H917" s="9">
        <v>2</v>
      </c>
      <c r="I917" s="17">
        <v>151</v>
      </c>
    </row>
    <row r="918" spans="1:9" ht="15" customHeight="1" x14ac:dyDescent="0.25">
      <c r="B918" s="77"/>
      <c r="C918" s="81"/>
      <c r="D918" s="12" t="s">
        <v>4</v>
      </c>
      <c r="E918" s="14">
        <v>0.83443708609271527</v>
      </c>
      <c r="F918" s="15">
        <v>0.14569536423841059</v>
      </c>
      <c r="G918" s="18">
        <v>6.6225165562913916E-3</v>
      </c>
      <c r="H918" s="15">
        <v>1.3245033112582783E-2</v>
      </c>
      <c r="I918" s="16">
        <v>1</v>
      </c>
    </row>
    <row r="919" spans="1:9" ht="15" customHeight="1" x14ac:dyDescent="0.25">
      <c r="B919" s="77" t="s">
        <v>0</v>
      </c>
      <c r="C919" s="78"/>
      <c r="D919" s="2" t="s">
        <v>3</v>
      </c>
      <c r="E919" s="8">
        <v>2263</v>
      </c>
      <c r="F919" s="9">
        <v>633</v>
      </c>
      <c r="G919" s="9">
        <v>8</v>
      </c>
      <c r="H919" s="9">
        <v>129</v>
      </c>
      <c r="I919" s="17">
        <v>3033</v>
      </c>
    </row>
    <row r="920" spans="1:9" ht="15" customHeight="1" thickBot="1" x14ac:dyDescent="0.3">
      <c r="B920" s="79"/>
      <c r="C920" s="80"/>
      <c r="D920" s="3" t="s">
        <v>4</v>
      </c>
      <c r="E920" s="19">
        <v>0.74612594790636333</v>
      </c>
      <c r="F920" s="10">
        <v>0.20870425321463898</v>
      </c>
      <c r="G920" s="20">
        <v>2.6376524892845364E-3</v>
      </c>
      <c r="H920" s="10">
        <v>4.2532146389713157E-2</v>
      </c>
      <c r="I920" s="11">
        <v>1</v>
      </c>
    </row>
    <row r="921" spans="1:9" ht="15.75" thickTop="1" x14ac:dyDescent="0.25"/>
    <row r="922" spans="1:9" ht="18" customHeight="1" thickBot="1" x14ac:dyDescent="0.3">
      <c r="A922" s="44" t="s">
        <v>164</v>
      </c>
      <c r="B922" s="83" t="s">
        <v>82</v>
      </c>
      <c r="C922" s="83"/>
      <c r="D922" s="83"/>
      <c r="E922" s="83"/>
      <c r="F922" s="83"/>
      <c r="G922" s="83"/>
      <c r="H922" s="83"/>
      <c r="I922" s="83"/>
    </row>
    <row r="923" spans="1:9" ht="27.95" customHeight="1" thickTop="1" x14ac:dyDescent="0.25">
      <c r="B923" s="84"/>
      <c r="C923" s="85"/>
      <c r="D923" s="86"/>
      <c r="E923" s="139" t="s">
        <v>83</v>
      </c>
      <c r="F923" s="140"/>
      <c r="G923" s="140"/>
      <c r="H923" s="140"/>
      <c r="I923" s="93" t="s">
        <v>0</v>
      </c>
    </row>
    <row r="924" spans="1:9" ht="15" customHeight="1" thickBot="1" x14ac:dyDescent="0.3">
      <c r="B924" s="87"/>
      <c r="C924" s="88"/>
      <c r="D924" s="89"/>
      <c r="E924" s="4" t="s">
        <v>23</v>
      </c>
      <c r="F924" s="5" t="s">
        <v>24</v>
      </c>
      <c r="G924" s="5" t="s">
        <v>25</v>
      </c>
      <c r="H924" s="5" t="s">
        <v>26</v>
      </c>
      <c r="I924" s="94"/>
    </row>
    <row r="925" spans="1:9" ht="15" customHeight="1" thickTop="1" x14ac:dyDescent="0.25">
      <c r="B925" s="138" t="s">
        <v>1</v>
      </c>
      <c r="C925" s="95" t="s">
        <v>2</v>
      </c>
      <c r="D925" s="1" t="s">
        <v>3</v>
      </c>
      <c r="E925" s="6">
        <v>100</v>
      </c>
      <c r="F925" s="7">
        <v>30</v>
      </c>
      <c r="G925" s="7">
        <v>0</v>
      </c>
      <c r="H925" s="7">
        <v>5</v>
      </c>
      <c r="I925" s="13">
        <v>135</v>
      </c>
    </row>
    <row r="926" spans="1:9" ht="15" customHeight="1" x14ac:dyDescent="0.25">
      <c r="B926" s="77"/>
      <c r="C926" s="81"/>
      <c r="D926" s="12" t="s">
        <v>4</v>
      </c>
      <c r="E926" s="14">
        <v>0.74074074074074081</v>
      </c>
      <c r="F926" s="15">
        <v>0.22222222222222221</v>
      </c>
      <c r="G926" s="15">
        <v>0</v>
      </c>
      <c r="H926" s="15">
        <v>3.7037037037037035E-2</v>
      </c>
      <c r="I926" s="16">
        <v>1</v>
      </c>
    </row>
    <row r="927" spans="1:9" ht="15" customHeight="1" x14ac:dyDescent="0.25">
      <c r="B927" s="117"/>
      <c r="C927" s="81" t="s">
        <v>5</v>
      </c>
      <c r="D927" s="2" t="s">
        <v>3</v>
      </c>
      <c r="E927" s="8">
        <v>106</v>
      </c>
      <c r="F927" s="9">
        <v>33</v>
      </c>
      <c r="G927" s="9">
        <v>0</v>
      </c>
      <c r="H927" s="9">
        <v>8</v>
      </c>
      <c r="I927" s="17">
        <v>147</v>
      </c>
    </row>
    <row r="928" spans="1:9" ht="15" customHeight="1" x14ac:dyDescent="0.25">
      <c r="B928" s="77"/>
      <c r="C928" s="81"/>
      <c r="D928" s="12" t="s">
        <v>4</v>
      </c>
      <c r="E928" s="14">
        <v>0.72108843537414968</v>
      </c>
      <c r="F928" s="15">
        <v>0.22448979591836735</v>
      </c>
      <c r="G928" s="15">
        <v>0</v>
      </c>
      <c r="H928" s="15">
        <v>5.4421768707482991E-2</v>
      </c>
      <c r="I928" s="16">
        <v>1</v>
      </c>
    </row>
    <row r="929" spans="2:9" ht="15" customHeight="1" x14ac:dyDescent="0.25">
      <c r="B929" s="117"/>
      <c r="C929" s="81" t="s">
        <v>6</v>
      </c>
      <c r="D929" s="2" t="s">
        <v>3</v>
      </c>
      <c r="E929" s="8">
        <v>80</v>
      </c>
      <c r="F929" s="9">
        <v>12</v>
      </c>
      <c r="G929" s="9">
        <v>1</v>
      </c>
      <c r="H929" s="9">
        <v>9</v>
      </c>
      <c r="I929" s="17">
        <v>102</v>
      </c>
    </row>
    <row r="930" spans="2:9" ht="15" customHeight="1" x14ac:dyDescent="0.25">
      <c r="B930" s="77"/>
      <c r="C930" s="81"/>
      <c r="D930" s="12" t="s">
        <v>4</v>
      </c>
      <c r="E930" s="14">
        <v>0.78431372549019618</v>
      </c>
      <c r="F930" s="15">
        <v>0.1176470588235294</v>
      </c>
      <c r="G930" s="18">
        <v>9.8039215686274508E-3</v>
      </c>
      <c r="H930" s="15">
        <v>8.8235294117647065E-2</v>
      </c>
      <c r="I930" s="16">
        <v>1</v>
      </c>
    </row>
    <row r="931" spans="2:9" ht="15" customHeight="1" x14ac:dyDescent="0.25">
      <c r="B931" s="117"/>
      <c r="C931" s="81" t="s">
        <v>7</v>
      </c>
      <c r="D931" s="2" t="s">
        <v>3</v>
      </c>
      <c r="E931" s="8">
        <v>121</v>
      </c>
      <c r="F931" s="9">
        <v>19</v>
      </c>
      <c r="G931" s="9">
        <v>3</v>
      </c>
      <c r="H931" s="9">
        <v>12</v>
      </c>
      <c r="I931" s="17">
        <v>155</v>
      </c>
    </row>
    <row r="932" spans="2:9" ht="15" customHeight="1" x14ac:dyDescent="0.25">
      <c r="B932" s="77"/>
      <c r="C932" s="81"/>
      <c r="D932" s="12" t="s">
        <v>4</v>
      </c>
      <c r="E932" s="14">
        <v>0.78064516129032258</v>
      </c>
      <c r="F932" s="15">
        <v>0.12258064516129032</v>
      </c>
      <c r="G932" s="15">
        <v>1.935483870967742E-2</v>
      </c>
      <c r="H932" s="15">
        <v>7.7419354838709681E-2</v>
      </c>
      <c r="I932" s="16">
        <v>1</v>
      </c>
    </row>
    <row r="933" spans="2:9" ht="15" customHeight="1" x14ac:dyDescent="0.25">
      <c r="B933" s="117"/>
      <c r="C933" s="81" t="s">
        <v>8</v>
      </c>
      <c r="D933" s="2" t="s">
        <v>3</v>
      </c>
      <c r="E933" s="8">
        <v>217</v>
      </c>
      <c r="F933" s="9">
        <v>51</v>
      </c>
      <c r="G933" s="9">
        <v>0</v>
      </c>
      <c r="H933" s="9">
        <v>1</v>
      </c>
      <c r="I933" s="17">
        <v>269</v>
      </c>
    </row>
    <row r="934" spans="2:9" ht="15" customHeight="1" x14ac:dyDescent="0.25">
      <c r="B934" s="77"/>
      <c r="C934" s="81"/>
      <c r="D934" s="12" t="s">
        <v>4</v>
      </c>
      <c r="E934" s="14">
        <v>0.80669144981412644</v>
      </c>
      <c r="F934" s="15">
        <v>0.1895910780669145</v>
      </c>
      <c r="G934" s="15">
        <v>0</v>
      </c>
      <c r="H934" s="18">
        <v>3.7174721189591076E-3</v>
      </c>
      <c r="I934" s="16">
        <v>1</v>
      </c>
    </row>
    <row r="935" spans="2:9" ht="15" customHeight="1" x14ac:dyDescent="0.25">
      <c r="B935" s="117"/>
      <c r="C935" s="81" t="s">
        <v>9</v>
      </c>
      <c r="D935" s="2" t="s">
        <v>3</v>
      </c>
      <c r="E935" s="8">
        <v>102</v>
      </c>
      <c r="F935" s="9">
        <v>11</v>
      </c>
      <c r="G935" s="9">
        <v>0</v>
      </c>
      <c r="H935" s="9">
        <v>5</v>
      </c>
      <c r="I935" s="17">
        <v>118</v>
      </c>
    </row>
    <row r="936" spans="2:9" ht="15" customHeight="1" x14ac:dyDescent="0.25">
      <c r="B936" s="77"/>
      <c r="C936" s="81"/>
      <c r="D936" s="12" t="s">
        <v>4</v>
      </c>
      <c r="E936" s="14">
        <v>0.86440677966101698</v>
      </c>
      <c r="F936" s="15">
        <v>9.3220338983050849E-2</v>
      </c>
      <c r="G936" s="15">
        <v>0</v>
      </c>
      <c r="H936" s="15">
        <v>4.2372881355932195E-2</v>
      </c>
      <c r="I936" s="16">
        <v>1</v>
      </c>
    </row>
    <row r="937" spans="2:9" ht="15" customHeight="1" x14ac:dyDescent="0.25">
      <c r="B937" s="117"/>
      <c r="C937" s="81" t="s">
        <v>10</v>
      </c>
      <c r="D937" s="2" t="s">
        <v>3</v>
      </c>
      <c r="E937" s="8">
        <v>67</v>
      </c>
      <c r="F937" s="9">
        <v>24</v>
      </c>
      <c r="G937" s="9">
        <v>0</v>
      </c>
      <c r="H937" s="9">
        <v>16</v>
      </c>
      <c r="I937" s="17">
        <v>107</v>
      </c>
    </row>
    <row r="938" spans="2:9" ht="15" customHeight="1" x14ac:dyDescent="0.25">
      <c r="B938" s="77"/>
      <c r="C938" s="81"/>
      <c r="D938" s="12" t="s">
        <v>4</v>
      </c>
      <c r="E938" s="14">
        <v>0.62616822429906538</v>
      </c>
      <c r="F938" s="15">
        <v>0.22429906542056074</v>
      </c>
      <c r="G938" s="15">
        <v>0</v>
      </c>
      <c r="H938" s="15">
        <v>0.14953271028037382</v>
      </c>
      <c r="I938" s="16">
        <v>1</v>
      </c>
    </row>
    <row r="939" spans="2:9" ht="15" customHeight="1" x14ac:dyDescent="0.25">
      <c r="B939" s="117"/>
      <c r="C939" s="81" t="s">
        <v>11</v>
      </c>
      <c r="D939" s="2" t="s">
        <v>3</v>
      </c>
      <c r="E939" s="8">
        <v>337</v>
      </c>
      <c r="F939" s="9">
        <v>44</v>
      </c>
      <c r="G939" s="9">
        <v>1</v>
      </c>
      <c r="H939" s="9">
        <v>14</v>
      </c>
      <c r="I939" s="17">
        <v>396</v>
      </c>
    </row>
    <row r="940" spans="2:9" ht="15" customHeight="1" x14ac:dyDescent="0.25">
      <c r="B940" s="77"/>
      <c r="C940" s="81"/>
      <c r="D940" s="12" t="s">
        <v>4</v>
      </c>
      <c r="E940" s="14">
        <v>0.85101010101010099</v>
      </c>
      <c r="F940" s="15">
        <v>0.1111111111111111</v>
      </c>
      <c r="G940" s="18">
        <v>2.5252525252525255E-3</v>
      </c>
      <c r="H940" s="15">
        <v>3.5353535353535352E-2</v>
      </c>
      <c r="I940" s="16">
        <v>1</v>
      </c>
    </row>
    <row r="941" spans="2:9" ht="15" customHeight="1" x14ac:dyDescent="0.25">
      <c r="B941" s="117"/>
      <c r="C941" s="81" t="s">
        <v>12</v>
      </c>
      <c r="D941" s="2" t="s">
        <v>3</v>
      </c>
      <c r="E941" s="8">
        <v>352</v>
      </c>
      <c r="F941" s="9">
        <v>32</v>
      </c>
      <c r="G941" s="9">
        <v>1</v>
      </c>
      <c r="H941" s="9">
        <v>24</v>
      </c>
      <c r="I941" s="17">
        <v>409</v>
      </c>
    </row>
    <row r="942" spans="2:9" ht="15" customHeight="1" x14ac:dyDescent="0.25">
      <c r="B942" s="77"/>
      <c r="C942" s="81"/>
      <c r="D942" s="12" t="s">
        <v>4</v>
      </c>
      <c r="E942" s="14">
        <v>0.86063569682151586</v>
      </c>
      <c r="F942" s="15">
        <v>7.823960880195599E-2</v>
      </c>
      <c r="G942" s="18">
        <v>2.4449877750611247E-3</v>
      </c>
      <c r="H942" s="15">
        <v>5.8679706601466999E-2</v>
      </c>
      <c r="I942" s="16">
        <v>1</v>
      </c>
    </row>
    <row r="943" spans="2:9" ht="15" customHeight="1" x14ac:dyDescent="0.25">
      <c r="B943" s="117"/>
      <c r="C943" s="81" t="s">
        <v>13</v>
      </c>
      <c r="D943" s="2" t="s">
        <v>3</v>
      </c>
      <c r="E943" s="8">
        <v>178</v>
      </c>
      <c r="F943" s="9">
        <v>15</v>
      </c>
      <c r="G943" s="9">
        <v>1</v>
      </c>
      <c r="H943" s="9">
        <v>8</v>
      </c>
      <c r="I943" s="17">
        <v>202</v>
      </c>
    </row>
    <row r="944" spans="2:9" ht="15" customHeight="1" x14ac:dyDescent="0.25">
      <c r="B944" s="77"/>
      <c r="C944" s="81"/>
      <c r="D944" s="12" t="s">
        <v>4</v>
      </c>
      <c r="E944" s="14">
        <v>0.88118811881188119</v>
      </c>
      <c r="F944" s="15">
        <v>7.4257425742574254E-2</v>
      </c>
      <c r="G944" s="18">
        <v>4.9504950495049506E-3</v>
      </c>
      <c r="H944" s="15">
        <v>3.9603960396039604E-2</v>
      </c>
      <c r="I944" s="16">
        <v>1</v>
      </c>
    </row>
    <row r="945" spans="2:9" ht="15" customHeight="1" x14ac:dyDescent="0.25">
      <c r="B945" s="117"/>
      <c r="C945" s="81" t="s">
        <v>14</v>
      </c>
      <c r="D945" s="2" t="s">
        <v>3</v>
      </c>
      <c r="E945" s="8">
        <v>250</v>
      </c>
      <c r="F945" s="9">
        <v>21</v>
      </c>
      <c r="G945" s="9">
        <v>0</v>
      </c>
      <c r="H945" s="9">
        <v>12</v>
      </c>
      <c r="I945" s="17">
        <v>283</v>
      </c>
    </row>
    <row r="946" spans="2:9" ht="15" customHeight="1" x14ac:dyDescent="0.25">
      <c r="B946" s="77"/>
      <c r="C946" s="81"/>
      <c r="D946" s="12" t="s">
        <v>4</v>
      </c>
      <c r="E946" s="14">
        <v>0.88339222614840973</v>
      </c>
      <c r="F946" s="15">
        <v>7.4204946996466431E-2</v>
      </c>
      <c r="G946" s="15">
        <v>0</v>
      </c>
      <c r="H946" s="15">
        <v>4.2402826855123671E-2</v>
      </c>
      <c r="I946" s="16">
        <v>1</v>
      </c>
    </row>
    <row r="947" spans="2:9" ht="15" customHeight="1" x14ac:dyDescent="0.25">
      <c r="B947" s="117"/>
      <c r="C947" s="81" t="s">
        <v>15</v>
      </c>
      <c r="D947" s="2" t="s">
        <v>3</v>
      </c>
      <c r="E947" s="8">
        <v>101</v>
      </c>
      <c r="F947" s="9">
        <v>27</v>
      </c>
      <c r="G947" s="9">
        <v>1</v>
      </c>
      <c r="H947" s="9">
        <v>14</v>
      </c>
      <c r="I947" s="17">
        <v>143</v>
      </c>
    </row>
    <row r="948" spans="2:9" ht="15" customHeight="1" x14ac:dyDescent="0.25">
      <c r="B948" s="77"/>
      <c r="C948" s="81"/>
      <c r="D948" s="12" t="s">
        <v>4</v>
      </c>
      <c r="E948" s="14">
        <v>0.70629370629370625</v>
      </c>
      <c r="F948" s="15">
        <v>0.1888111888111888</v>
      </c>
      <c r="G948" s="18">
        <v>6.993006993006993E-3</v>
      </c>
      <c r="H948" s="15">
        <v>9.7902097902097904E-2</v>
      </c>
      <c r="I948" s="16">
        <v>1</v>
      </c>
    </row>
    <row r="949" spans="2:9" ht="15" customHeight="1" x14ac:dyDescent="0.25">
      <c r="B949" s="117"/>
      <c r="C949" s="81" t="s">
        <v>16</v>
      </c>
      <c r="D949" s="2" t="s">
        <v>3</v>
      </c>
      <c r="E949" s="8">
        <v>112</v>
      </c>
      <c r="F949" s="9">
        <v>17</v>
      </c>
      <c r="G949" s="9">
        <v>1</v>
      </c>
      <c r="H949" s="9">
        <v>7</v>
      </c>
      <c r="I949" s="17">
        <v>137</v>
      </c>
    </row>
    <row r="950" spans="2:9" ht="15" customHeight="1" x14ac:dyDescent="0.25">
      <c r="B950" s="77"/>
      <c r="C950" s="81"/>
      <c r="D950" s="12" t="s">
        <v>4</v>
      </c>
      <c r="E950" s="14">
        <v>0.81751824817518259</v>
      </c>
      <c r="F950" s="15">
        <v>0.12408759124087591</v>
      </c>
      <c r="G950" s="18">
        <v>7.2992700729927005E-3</v>
      </c>
      <c r="H950" s="15">
        <v>5.1094890510948912E-2</v>
      </c>
      <c r="I950" s="16">
        <v>1</v>
      </c>
    </row>
    <row r="951" spans="2:9" ht="15" customHeight="1" x14ac:dyDescent="0.25">
      <c r="B951" s="117"/>
      <c r="C951" s="81" t="s">
        <v>17</v>
      </c>
      <c r="D951" s="2" t="s">
        <v>3</v>
      </c>
      <c r="E951" s="8">
        <v>53</v>
      </c>
      <c r="F951" s="9">
        <v>5</v>
      </c>
      <c r="G951" s="9">
        <v>0</v>
      </c>
      <c r="H951" s="9">
        <v>4</v>
      </c>
      <c r="I951" s="17">
        <v>62</v>
      </c>
    </row>
    <row r="952" spans="2:9" ht="15" customHeight="1" x14ac:dyDescent="0.25">
      <c r="B952" s="77"/>
      <c r="C952" s="81"/>
      <c r="D952" s="12" t="s">
        <v>4</v>
      </c>
      <c r="E952" s="14">
        <v>0.85483870967741937</v>
      </c>
      <c r="F952" s="15">
        <v>8.0645161290322578E-2</v>
      </c>
      <c r="G952" s="15">
        <v>0</v>
      </c>
      <c r="H952" s="15">
        <v>6.4516129032258063E-2</v>
      </c>
      <c r="I952" s="16">
        <v>1</v>
      </c>
    </row>
    <row r="953" spans="2:9" ht="15" customHeight="1" x14ac:dyDescent="0.25">
      <c r="B953" s="117"/>
      <c r="C953" s="81" t="s">
        <v>18</v>
      </c>
      <c r="D953" s="2" t="s">
        <v>3</v>
      </c>
      <c r="E953" s="8">
        <v>45</v>
      </c>
      <c r="F953" s="9">
        <v>9</v>
      </c>
      <c r="G953" s="9">
        <v>0</v>
      </c>
      <c r="H953" s="9">
        <v>6</v>
      </c>
      <c r="I953" s="17">
        <v>60</v>
      </c>
    </row>
    <row r="954" spans="2:9" ht="15" customHeight="1" x14ac:dyDescent="0.25">
      <c r="B954" s="77"/>
      <c r="C954" s="81"/>
      <c r="D954" s="12" t="s">
        <v>4</v>
      </c>
      <c r="E954" s="14">
        <v>0.75</v>
      </c>
      <c r="F954" s="15">
        <v>0.15</v>
      </c>
      <c r="G954" s="15">
        <v>0</v>
      </c>
      <c r="H954" s="15">
        <v>0.1</v>
      </c>
      <c r="I954" s="16">
        <v>1</v>
      </c>
    </row>
    <row r="955" spans="2:9" ht="15" customHeight="1" x14ac:dyDescent="0.25">
      <c r="B955" s="117"/>
      <c r="C955" s="81" t="s">
        <v>19</v>
      </c>
      <c r="D955" s="2" t="s">
        <v>3</v>
      </c>
      <c r="E955" s="8">
        <v>122</v>
      </c>
      <c r="F955" s="9">
        <v>20</v>
      </c>
      <c r="G955" s="9">
        <v>0</v>
      </c>
      <c r="H955" s="9">
        <v>15</v>
      </c>
      <c r="I955" s="17">
        <v>157</v>
      </c>
    </row>
    <row r="956" spans="2:9" ht="15" customHeight="1" x14ac:dyDescent="0.25">
      <c r="B956" s="77"/>
      <c r="C956" s="81"/>
      <c r="D956" s="12" t="s">
        <v>4</v>
      </c>
      <c r="E956" s="14">
        <v>0.77707006369426745</v>
      </c>
      <c r="F956" s="15">
        <v>0.12738853503184713</v>
      </c>
      <c r="G956" s="15">
        <v>0</v>
      </c>
      <c r="H956" s="15">
        <v>9.5541401273885357E-2</v>
      </c>
      <c r="I956" s="16">
        <v>1</v>
      </c>
    </row>
    <row r="957" spans="2:9" ht="15" customHeight="1" x14ac:dyDescent="0.25">
      <c r="B957" s="117"/>
      <c r="C957" s="81" t="s">
        <v>20</v>
      </c>
      <c r="D957" s="2" t="s">
        <v>3</v>
      </c>
      <c r="E957" s="8">
        <v>118</v>
      </c>
      <c r="F957" s="9">
        <v>20</v>
      </c>
      <c r="G957" s="9">
        <v>1</v>
      </c>
      <c r="H957" s="9">
        <v>12</v>
      </c>
      <c r="I957" s="17">
        <v>151</v>
      </c>
    </row>
    <row r="958" spans="2:9" ht="15" customHeight="1" x14ac:dyDescent="0.25">
      <c r="B958" s="77"/>
      <c r="C958" s="81"/>
      <c r="D958" s="12" t="s">
        <v>4</v>
      </c>
      <c r="E958" s="14">
        <v>0.7814569536423841</v>
      </c>
      <c r="F958" s="15">
        <v>0.13245033112582782</v>
      </c>
      <c r="G958" s="18">
        <v>6.6225165562913916E-3</v>
      </c>
      <c r="H958" s="15">
        <v>7.9470198675496692E-2</v>
      </c>
      <c r="I958" s="16">
        <v>1</v>
      </c>
    </row>
    <row r="959" spans="2:9" ht="15" customHeight="1" x14ac:dyDescent="0.25">
      <c r="B959" s="77" t="s">
        <v>0</v>
      </c>
      <c r="C959" s="78"/>
      <c r="D959" s="2" t="s">
        <v>3</v>
      </c>
      <c r="E959" s="8">
        <v>2461</v>
      </c>
      <c r="F959" s="9">
        <v>390</v>
      </c>
      <c r="G959" s="9">
        <v>10</v>
      </c>
      <c r="H959" s="9">
        <v>172</v>
      </c>
      <c r="I959" s="17">
        <v>3033</v>
      </c>
    </row>
    <row r="960" spans="2:9" ht="15" customHeight="1" thickBot="1" x14ac:dyDescent="0.3">
      <c r="B960" s="79"/>
      <c r="C960" s="80"/>
      <c r="D960" s="3" t="s">
        <v>4</v>
      </c>
      <c r="E960" s="19">
        <v>0.81140784701615554</v>
      </c>
      <c r="F960" s="10">
        <v>0.12858555885262116</v>
      </c>
      <c r="G960" s="20">
        <v>3.2970656116056711E-3</v>
      </c>
      <c r="H960" s="10">
        <v>5.6709528519617546E-2</v>
      </c>
      <c r="I960" s="11">
        <v>1</v>
      </c>
    </row>
    <row r="961" spans="1:9" ht="15.75" thickTop="1" x14ac:dyDescent="0.25"/>
    <row r="962" spans="1:9" ht="18" customHeight="1" thickBot="1" x14ac:dyDescent="0.3">
      <c r="A962" s="44" t="s">
        <v>165</v>
      </c>
      <c r="B962" s="83" t="s">
        <v>84</v>
      </c>
      <c r="C962" s="83"/>
      <c r="D962" s="83"/>
      <c r="E962" s="83"/>
      <c r="F962" s="83"/>
      <c r="G962" s="83"/>
      <c r="H962" s="83"/>
      <c r="I962" s="83"/>
    </row>
    <row r="963" spans="1:9" ht="15" customHeight="1" thickTop="1" x14ac:dyDescent="0.25">
      <c r="B963" s="84"/>
      <c r="C963" s="85"/>
      <c r="D963" s="86"/>
      <c r="E963" s="139" t="s">
        <v>85</v>
      </c>
      <c r="F963" s="140"/>
      <c r="G963" s="140"/>
      <c r="H963" s="140"/>
      <c r="I963" s="93" t="s">
        <v>0</v>
      </c>
    </row>
    <row r="964" spans="1:9" ht="15" customHeight="1" thickBot="1" x14ac:dyDescent="0.3">
      <c r="B964" s="87"/>
      <c r="C964" s="88"/>
      <c r="D964" s="89"/>
      <c r="E964" s="4" t="s">
        <v>23</v>
      </c>
      <c r="F964" s="5" t="s">
        <v>24</v>
      </c>
      <c r="G964" s="5" t="s">
        <v>25</v>
      </c>
      <c r="H964" s="5" t="s">
        <v>26</v>
      </c>
      <c r="I964" s="94"/>
    </row>
    <row r="965" spans="1:9" ht="15" customHeight="1" thickTop="1" x14ac:dyDescent="0.25">
      <c r="B965" s="138" t="s">
        <v>1</v>
      </c>
      <c r="C965" s="95" t="s">
        <v>2</v>
      </c>
      <c r="D965" s="1" t="s">
        <v>3</v>
      </c>
      <c r="E965" s="6">
        <v>60</v>
      </c>
      <c r="F965" s="7">
        <v>55</v>
      </c>
      <c r="G965" s="7">
        <v>0</v>
      </c>
      <c r="H965" s="7">
        <v>20</v>
      </c>
      <c r="I965" s="13">
        <v>135</v>
      </c>
    </row>
    <row r="966" spans="1:9" ht="15" customHeight="1" x14ac:dyDescent="0.25">
      <c r="B966" s="77"/>
      <c r="C966" s="81"/>
      <c r="D966" s="12" t="s">
        <v>4</v>
      </c>
      <c r="E966" s="14">
        <v>0.44444444444444442</v>
      </c>
      <c r="F966" s="15">
        <v>0.40740740740740738</v>
      </c>
      <c r="G966" s="15">
        <v>0</v>
      </c>
      <c r="H966" s="15">
        <v>0.14814814814814814</v>
      </c>
      <c r="I966" s="16">
        <v>1</v>
      </c>
    </row>
    <row r="967" spans="1:9" ht="15" customHeight="1" x14ac:dyDescent="0.25">
      <c r="B967" s="117"/>
      <c r="C967" s="81" t="s">
        <v>5</v>
      </c>
      <c r="D967" s="2" t="s">
        <v>3</v>
      </c>
      <c r="E967" s="8">
        <v>44</v>
      </c>
      <c r="F967" s="9">
        <v>91</v>
      </c>
      <c r="G967" s="9">
        <v>0</v>
      </c>
      <c r="H967" s="9">
        <v>12</v>
      </c>
      <c r="I967" s="17">
        <v>147</v>
      </c>
    </row>
    <row r="968" spans="1:9" ht="15" customHeight="1" x14ac:dyDescent="0.25">
      <c r="B968" s="77"/>
      <c r="C968" s="81"/>
      <c r="D968" s="12" t="s">
        <v>4</v>
      </c>
      <c r="E968" s="14">
        <v>0.29931972789115646</v>
      </c>
      <c r="F968" s="15">
        <v>0.61904761904761907</v>
      </c>
      <c r="G968" s="15">
        <v>0</v>
      </c>
      <c r="H968" s="15">
        <v>8.1632653061224497E-2</v>
      </c>
      <c r="I968" s="16">
        <v>1</v>
      </c>
    </row>
    <row r="969" spans="1:9" ht="15" customHeight="1" x14ac:dyDescent="0.25">
      <c r="B969" s="117"/>
      <c r="C969" s="81" t="s">
        <v>6</v>
      </c>
      <c r="D969" s="2" t="s">
        <v>3</v>
      </c>
      <c r="E969" s="8">
        <v>51</v>
      </c>
      <c r="F969" s="9">
        <v>33</v>
      </c>
      <c r="G969" s="9">
        <v>4</v>
      </c>
      <c r="H969" s="9">
        <v>14</v>
      </c>
      <c r="I969" s="17">
        <v>102</v>
      </c>
    </row>
    <row r="970" spans="1:9" ht="15" customHeight="1" x14ac:dyDescent="0.25">
      <c r="B970" s="77"/>
      <c r="C970" s="81"/>
      <c r="D970" s="12" t="s">
        <v>4</v>
      </c>
      <c r="E970" s="14">
        <v>0.5</v>
      </c>
      <c r="F970" s="15">
        <v>0.32352941176470584</v>
      </c>
      <c r="G970" s="15">
        <v>3.9215686274509803E-2</v>
      </c>
      <c r="H970" s="15">
        <v>0.13725490196078433</v>
      </c>
      <c r="I970" s="16">
        <v>1</v>
      </c>
    </row>
    <row r="971" spans="1:9" ht="15" customHeight="1" x14ac:dyDescent="0.25">
      <c r="B971" s="117"/>
      <c r="C971" s="81" t="s">
        <v>7</v>
      </c>
      <c r="D971" s="2" t="s">
        <v>3</v>
      </c>
      <c r="E971" s="8">
        <v>62</v>
      </c>
      <c r="F971" s="9">
        <v>56</v>
      </c>
      <c r="G971" s="9">
        <v>5</v>
      </c>
      <c r="H971" s="9">
        <v>32</v>
      </c>
      <c r="I971" s="17">
        <v>155</v>
      </c>
    </row>
    <row r="972" spans="1:9" ht="15" customHeight="1" x14ac:dyDescent="0.25">
      <c r="B972" s="77"/>
      <c r="C972" s="81"/>
      <c r="D972" s="12" t="s">
        <v>4</v>
      </c>
      <c r="E972" s="14">
        <v>0.4</v>
      </c>
      <c r="F972" s="15">
        <v>0.36129032258064514</v>
      </c>
      <c r="G972" s="15">
        <v>3.2258064516129031E-2</v>
      </c>
      <c r="H972" s="15">
        <v>0.20645161290322581</v>
      </c>
      <c r="I972" s="16">
        <v>1</v>
      </c>
    </row>
    <row r="973" spans="1:9" ht="15" customHeight="1" x14ac:dyDescent="0.25">
      <c r="B973" s="117"/>
      <c r="C973" s="81" t="s">
        <v>8</v>
      </c>
      <c r="D973" s="2" t="s">
        <v>3</v>
      </c>
      <c r="E973" s="8">
        <v>68</v>
      </c>
      <c r="F973" s="9">
        <v>194</v>
      </c>
      <c r="G973" s="9">
        <v>2</v>
      </c>
      <c r="H973" s="9">
        <v>5</v>
      </c>
      <c r="I973" s="17">
        <v>269</v>
      </c>
    </row>
    <row r="974" spans="1:9" ht="15" customHeight="1" x14ac:dyDescent="0.25">
      <c r="B974" s="77"/>
      <c r="C974" s="81"/>
      <c r="D974" s="12" t="s">
        <v>4</v>
      </c>
      <c r="E974" s="14">
        <v>0.25278810408921931</v>
      </c>
      <c r="F974" s="15">
        <v>0.72118959107806691</v>
      </c>
      <c r="G974" s="18">
        <v>7.4349442379182153E-3</v>
      </c>
      <c r="H974" s="15">
        <v>1.858736059479554E-2</v>
      </c>
      <c r="I974" s="16">
        <v>1</v>
      </c>
    </row>
    <row r="975" spans="1:9" ht="15" customHeight="1" x14ac:dyDescent="0.25">
      <c r="B975" s="117"/>
      <c r="C975" s="81" t="s">
        <v>9</v>
      </c>
      <c r="D975" s="2" t="s">
        <v>3</v>
      </c>
      <c r="E975" s="8">
        <v>80</v>
      </c>
      <c r="F975" s="9">
        <v>29</v>
      </c>
      <c r="G975" s="9">
        <v>0</v>
      </c>
      <c r="H975" s="9">
        <v>9</v>
      </c>
      <c r="I975" s="17">
        <v>118</v>
      </c>
    </row>
    <row r="976" spans="1:9" ht="15" customHeight="1" x14ac:dyDescent="0.25">
      <c r="B976" s="77"/>
      <c r="C976" s="81"/>
      <c r="D976" s="12" t="s">
        <v>4</v>
      </c>
      <c r="E976" s="14">
        <v>0.67796610169491511</v>
      </c>
      <c r="F976" s="15">
        <v>0.24576271186440679</v>
      </c>
      <c r="G976" s="15">
        <v>0</v>
      </c>
      <c r="H976" s="15">
        <v>7.6271186440677971E-2</v>
      </c>
      <c r="I976" s="16">
        <v>1</v>
      </c>
    </row>
    <row r="977" spans="2:9" ht="15" customHeight="1" x14ac:dyDescent="0.25">
      <c r="B977" s="117"/>
      <c r="C977" s="81" t="s">
        <v>10</v>
      </c>
      <c r="D977" s="2" t="s">
        <v>3</v>
      </c>
      <c r="E977" s="8">
        <v>60</v>
      </c>
      <c r="F977" s="9">
        <v>32</v>
      </c>
      <c r="G977" s="9">
        <v>0</v>
      </c>
      <c r="H977" s="9">
        <v>15</v>
      </c>
      <c r="I977" s="17">
        <v>107</v>
      </c>
    </row>
    <row r="978" spans="2:9" ht="15" customHeight="1" x14ac:dyDescent="0.25">
      <c r="B978" s="77"/>
      <c r="C978" s="81"/>
      <c r="D978" s="12" t="s">
        <v>4</v>
      </c>
      <c r="E978" s="14">
        <v>0.56074766355140182</v>
      </c>
      <c r="F978" s="15">
        <v>0.29906542056074764</v>
      </c>
      <c r="G978" s="15">
        <v>0</v>
      </c>
      <c r="H978" s="15">
        <v>0.14018691588785046</v>
      </c>
      <c r="I978" s="16">
        <v>1</v>
      </c>
    </row>
    <row r="979" spans="2:9" ht="15" customHeight="1" x14ac:dyDescent="0.25">
      <c r="B979" s="117"/>
      <c r="C979" s="81" t="s">
        <v>11</v>
      </c>
      <c r="D979" s="2" t="s">
        <v>3</v>
      </c>
      <c r="E979" s="8">
        <v>268</v>
      </c>
      <c r="F979" s="9">
        <v>98</v>
      </c>
      <c r="G979" s="9">
        <v>1</v>
      </c>
      <c r="H979" s="9">
        <v>29</v>
      </c>
      <c r="I979" s="17">
        <v>396</v>
      </c>
    </row>
    <row r="980" spans="2:9" ht="15" customHeight="1" x14ac:dyDescent="0.25">
      <c r="B980" s="77"/>
      <c r="C980" s="81"/>
      <c r="D980" s="12" t="s">
        <v>4</v>
      </c>
      <c r="E980" s="14">
        <v>0.6767676767676768</v>
      </c>
      <c r="F980" s="15">
        <v>0.24747474747474749</v>
      </c>
      <c r="G980" s="18">
        <v>2.5252525252525255E-3</v>
      </c>
      <c r="H980" s="15">
        <v>7.3232323232323232E-2</v>
      </c>
      <c r="I980" s="16">
        <v>1</v>
      </c>
    </row>
    <row r="981" spans="2:9" ht="15" customHeight="1" x14ac:dyDescent="0.25">
      <c r="B981" s="117"/>
      <c r="C981" s="81" t="s">
        <v>12</v>
      </c>
      <c r="D981" s="2" t="s">
        <v>3</v>
      </c>
      <c r="E981" s="8">
        <v>282</v>
      </c>
      <c r="F981" s="9">
        <v>70</v>
      </c>
      <c r="G981" s="9">
        <v>2</v>
      </c>
      <c r="H981" s="9">
        <v>55</v>
      </c>
      <c r="I981" s="17">
        <v>409</v>
      </c>
    </row>
    <row r="982" spans="2:9" ht="15" customHeight="1" x14ac:dyDescent="0.25">
      <c r="B982" s="77"/>
      <c r="C982" s="81"/>
      <c r="D982" s="12" t="s">
        <v>4</v>
      </c>
      <c r="E982" s="14">
        <v>0.68948655256723712</v>
      </c>
      <c r="F982" s="15">
        <v>0.17114914425427874</v>
      </c>
      <c r="G982" s="18">
        <v>4.8899755501222494E-3</v>
      </c>
      <c r="H982" s="15">
        <v>0.13447432762836187</v>
      </c>
      <c r="I982" s="16">
        <v>1</v>
      </c>
    </row>
    <row r="983" spans="2:9" ht="15" customHeight="1" x14ac:dyDescent="0.25">
      <c r="B983" s="117"/>
      <c r="C983" s="81" t="s">
        <v>13</v>
      </c>
      <c r="D983" s="2" t="s">
        <v>3</v>
      </c>
      <c r="E983" s="8">
        <v>130</v>
      </c>
      <c r="F983" s="9">
        <v>51</v>
      </c>
      <c r="G983" s="9">
        <v>2</v>
      </c>
      <c r="H983" s="9">
        <v>19</v>
      </c>
      <c r="I983" s="17">
        <v>202</v>
      </c>
    </row>
    <row r="984" spans="2:9" ht="15" customHeight="1" x14ac:dyDescent="0.25">
      <c r="B984" s="77"/>
      <c r="C984" s="81"/>
      <c r="D984" s="12" t="s">
        <v>4</v>
      </c>
      <c r="E984" s="14">
        <v>0.64356435643564358</v>
      </c>
      <c r="F984" s="15">
        <v>0.25247524752475248</v>
      </c>
      <c r="G984" s="18">
        <v>9.9009900990099011E-3</v>
      </c>
      <c r="H984" s="15">
        <v>9.405940594059406E-2</v>
      </c>
      <c r="I984" s="16">
        <v>1</v>
      </c>
    </row>
    <row r="985" spans="2:9" ht="15" customHeight="1" x14ac:dyDescent="0.25">
      <c r="B985" s="117"/>
      <c r="C985" s="81" t="s">
        <v>14</v>
      </c>
      <c r="D985" s="2" t="s">
        <v>3</v>
      </c>
      <c r="E985" s="8">
        <v>185</v>
      </c>
      <c r="F985" s="9">
        <v>62</v>
      </c>
      <c r="G985" s="9">
        <v>2</v>
      </c>
      <c r="H985" s="9">
        <v>34</v>
      </c>
      <c r="I985" s="17">
        <v>283</v>
      </c>
    </row>
    <row r="986" spans="2:9" ht="15" customHeight="1" x14ac:dyDescent="0.25">
      <c r="B986" s="77"/>
      <c r="C986" s="81"/>
      <c r="D986" s="12" t="s">
        <v>4</v>
      </c>
      <c r="E986" s="14">
        <v>0.6537102473498233</v>
      </c>
      <c r="F986" s="15">
        <v>0.21908127208480566</v>
      </c>
      <c r="G986" s="18">
        <v>7.0671378091872791E-3</v>
      </c>
      <c r="H986" s="15">
        <v>0.12014134275618375</v>
      </c>
      <c r="I986" s="16">
        <v>1</v>
      </c>
    </row>
    <row r="987" spans="2:9" ht="15" customHeight="1" x14ac:dyDescent="0.25">
      <c r="B987" s="117"/>
      <c r="C987" s="81" t="s">
        <v>15</v>
      </c>
      <c r="D987" s="2" t="s">
        <v>3</v>
      </c>
      <c r="E987" s="8">
        <v>69</v>
      </c>
      <c r="F987" s="9">
        <v>56</v>
      </c>
      <c r="G987" s="9">
        <v>0</v>
      </c>
      <c r="H987" s="9">
        <v>18</v>
      </c>
      <c r="I987" s="17">
        <v>143</v>
      </c>
    </row>
    <row r="988" spans="2:9" ht="15" customHeight="1" x14ac:dyDescent="0.25">
      <c r="B988" s="77"/>
      <c r="C988" s="81"/>
      <c r="D988" s="12" t="s">
        <v>4</v>
      </c>
      <c r="E988" s="14">
        <v>0.48251748251748255</v>
      </c>
      <c r="F988" s="15">
        <v>0.39160839160839161</v>
      </c>
      <c r="G988" s="15">
        <v>0</v>
      </c>
      <c r="H988" s="15">
        <v>0.12587412587412589</v>
      </c>
      <c r="I988" s="16">
        <v>1</v>
      </c>
    </row>
    <row r="989" spans="2:9" ht="15" customHeight="1" x14ac:dyDescent="0.25">
      <c r="B989" s="117"/>
      <c r="C989" s="81" t="s">
        <v>16</v>
      </c>
      <c r="D989" s="2" t="s">
        <v>3</v>
      </c>
      <c r="E989" s="8">
        <v>65</v>
      </c>
      <c r="F989" s="9">
        <v>59</v>
      </c>
      <c r="G989" s="9">
        <v>2</v>
      </c>
      <c r="H989" s="9">
        <v>11</v>
      </c>
      <c r="I989" s="17">
        <v>137</v>
      </c>
    </row>
    <row r="990" spans="2:9" ht="15" customHeight="1" x14ac:dyDescent="0.25">
      <c r="B990" s="77"/>
      <c r="C990" s="81"/>
      <c r="D990" s="12" t="s">
        <v>4</v>
      </c>
      <c r="E990" s="14">
        <v>0.47445255474452552</v>
      </c>
      <c r="F990" s="15">
        <v>0.43065693430656926</v>
      </c>
      <c r="G990" s="15">
        <v>1.4598540145985401E-2</v>
      </c>
      <c r="H990" s="15">
        <v>8.0291970802919707E-2</v>
      </c>
      <c r="I990" s="16">
        <v>1</v>
      </c>
    </row>
    <row r="991" spans="2:9" ht="15" customHeight="1" x14ac:dyDescent="0.25">
      <c r="B991" s="117"/>
      <c r="C991" s="81" t="s">
        <v>17</v>
      </c>
      <c r="D991" s="2" t="s">
        <v>3</v>
      </c>
      <c r="E991" s="8">
        <v>30</v>
      </c>
      <c r="F991" s="9">
        <v>21</v>
      </c>
      <c r="G991" s="9">
        <v>0</v>
      </c>
      <c r="H991" s="9">
        <v>11</v>
      </c>
      <c r="I991" s="17">
        <v>62</v>
      </c>
    </row>
    <row r="992" spans="2:9" ht="15" customHeight="1" x14ac:dyDescent="0.25">
      <c r="B992" s="77"/>
      <c r="C992" s="81"/>
      <c r="D992" s="12" t="s">
        <v>4</v>
      </c>
      <c r="E992" s="14">
        <v>0.4838709677419355</v>
      </c>
      <c r="F992" s="15">
        <v>0.33870967741935482</v>
      </c>
      <c r="G992" s="15">
        <v>0</v>
      </c>
      <c r="H992" s="15">
        <v>0.17741935483870969</v>
      </c>
      <c r="I992" s="16">
        <v>1</v>
      </c>
    </row>
    <row r="993" spans="1:9" ht="15" customHeight="1" x14ac:dyDescent="0.25">
      <c r="B993" s="117"/>
      <c r="C993" s="81" t="s">
        <v>18</v>
      </c>
      <c r="D993" s="2" t="s">
        <v>3</v>
      </c>
      <c r="E993" s="8">
        <v>30</v>
      </c>
      <c r="F993" s="9">
        <v>12</v>
      </c>
      <c r="G993" s="9">
        <v>1</v>
      </c>
      <c r="H993" s="9">
        <v>17</v>
      </c>
      <c r="I993" s="17">
        <v>60</v>
      </c>
    </row>
    <row r="994" spans="1:9" ht="15" customHeight="1" x14ac:dyDescent="0.25">
      <c r="B994" s="77"/>
      <c r="C994" s="81"/>
      <c r="D994" s="12" t="s">
        <v>4</v>
      </c>
      <c r="E994" s="14">
        <v>0.5</v>
      </c>
      <c r="F994" s="15">
        <v>0.2</v>
      </c>
      <c r="G994" s="15">
        <v>1.6666666666666666E-2</v>
      </c>
      <c r="H994" s="15">
        <v>0.28333333333333333</v>
      </c>
      <c r="I994" s="16">
        <v>1</v>
      </c>
    </row>
    <row r="995" spans="1:9" ht="15" customHeight="1" x14ac:dyDescent="0.25">
      <c r="B995" s="117"/>
      <c r="C995" s="81" t="s">
        <v>19</v>
      </c>
      <c r="D995" s="2" t="s">
        <v>3</v>
      </c>
      <c r="E995" s="8">
        <v>81</v>
      </c>
      <c r="F995" s="9">
        <v>42</v>
      </c>
      <c r="G995" s="9">
        <v>0</v>
      </c>
      <c r="H995" s="9">
        <v>34</v>
      </c>
      <c r="I995" s="17">
        <v>157</v>
      </c>
    </row>
    <row r="996" spans="1:9" ht="15" customHeight="1" x14ac:dyDescent="0.25">
      <c r="B996" s="77"/>
      <c r="C996" s="81"/>
      <c r="D996" s="12" t="s">
        <v>4</v>
      </c>
      <c r="E996" s="14">
        <v>0.51592356687898089</v>
      </c>
      <c r="F996" s="15">
        <v>0.26751592356687898</v>
      </c>
      <c r="G996" s="15">
        <v>0</v>
      </c>
      <c r="H996" s="15">
        <v>0.21656050955414013</v>
      </c>
      <c r="I996" s="16">
        <v>1</v>
      </c>
    </row>
    <row r="997" spans="1:9" ht="15" customHeight="1" x14ac:dyDescent="0.25">
      <c r="B997" s="117"/>
      <c r="C997" s="81" t="s">
        <v>20</v>
      </c>
      <c r="D997" s="2" t="s">
        <v>3</v>
      </c>
      <c r="E997" s="8">
        <v>74</v>
      </c>
      <c r="F997" s="9">
        <v>38</v>
      </c>
      <c r="G997" s="9">
        <v>1</v>
      </c>
      <c r="H997" s="9">
        <v>38</v>
      </c>
      <c r="I997" s="17">
        <v>151</v>
      </c>
    </row>
    <row r="998" spans="1:9" ht="15" customHeight="1" x14ac:dyDescent="0.25">
      <c r="B998" s="77"/>
      <c r="C998" s="81"/>
      <c r="D998" s="12" t="s">
        <v>4</v>
      </c>
      <c r="E998" s="14">
        <v>0.49006622516556292</v>
      </c>
      <c r="F998" s="15">
        <v>0.25165562913907286</v>
      </c>
      <c r="G998" s="18">
        <v>6.6225165562913916E-3</v>
      </c>
      <c r="H998" s="15">
        <v>0.25165562913907286</v>
      </c>
      <c r="I998" s="16">
        <v>1</v>
      </c>
    </row>
    <row r="999" spans="1:9" ht="15" customHeight="1" x14ac:dyDescent="0.25">
      <c r="B999" s="77" t="s">
        <v>0</v>
      </c>
      <c r="C999" s="78"/>
      <c r="D999" s="2" t="s">
        <v>3</v>
      </c>
      <c r="E999" s="8">
        <v>1639</v>
      </c>
      <c r="F999" s="9">
        <v>999</v>
      </c>
      <c r="G999" s="9">
        <v>22</v>
      </c>
      <c r="H999" s="9">
        <v>373</v>
      </c>
      <c r="I999" s="17">
        <v>3033</v>
      </c>
    </row>
    <row r="1000" spans="1:9" ht="15" customHeight="1" thickBot="1" x14ac:dyDescent="0.3">
      <c r="B1000" s="79"/>
      <c r="C1000" s="80"/>
      <c r="D1000" s="3" t="s">
        <v>4</v>
      </c>
      <c r="E1000" s="19">
        <v>0.5403890537421695</v>
      </c>
      <c r="F1000" s="10">
        <v>0.32937685459940652</v>
      </c>
      <c r="G1000" s="20">
        <v>7.2535443455324757E-3</v>
      </c>
      <c r="H1000" s="10">
        <v>0.12298054731289153</v>
      </c>
      <c r="I1000" s="11">
        <v>1</v>
      </c>
    </row>
    <row r="1001" spans="1:9" ht="15.75" thickTop="1" x14ac:dyDescent="0.25"/>
    <row r="1002" spans="1:9" ht="18" customHeight="1" thickBot="1" x14ac:dyDescent="0.3">
      <c r="A1002" s="44" t="s">
        <v>166</v>
      </c>
      <c r="B1002" s="83" t="s">
        <v>86</v>
      </c>
      <c r="C1002" s="83"/>
      <c r="D1002" s="83"/>
      <c r="E1002" s="83"/>
      <c r="F1002" s="83"/>
      <c r="G1002" s="83"/>
      <c r="H1002" s="83"/>
      <c r="I1002" s="83"/>
    </row>
    <row r="1003" spans="1:9" ht="15" customHeight="1" thickTop="1" x14ac:dyDescent="0.25">
      <c r="B1003" s="84"/>
      <c r="C1003" s="85"/>
      <c r="D1003" s="86"/>
      <c r="E1003" s="139" t="s">
        <v>87</v>
      </c>
      <c r="F1003" s="140"/>
      <c r="G1003" s="140"/>
      <c r="H1003" s="140"/>
      <c r="I1003" s="93" t="s">
        <v>0</v>
      </c>
    </row>
    <row r="1004" spans="1:9" ht="15" customHeight="1" thickBot="1" x14ac:dyDescent="0.3">
      <c r="B1004" s="87"/>
      <c r="C1004" s="88"/>
      <c r="D1004" s="89"/>
      <c r="E1004" s="4" t="s">
        <v>23</v>
      </c>
      <c r="F1004" s="5" t="s">
        <v>24</v>
      </c>
      <c r="G1004" s="5" t="s">
        <v>25</v>
      </c>
      <c r="H1004" s="5" t="s">
        <v>26</v>
      </c>
      <c r="I1004" s="94"/>
    </row>
    <row r="1005" spans="1:9" ht="15" customHeight="1" thickTop="1" x14ac:dyDescent="0.25">
      <c r="B1005" s="138" t="s">
        <v>1</v>
      </c>
      <c r="C1005" s="95" t="s">
        <v>2</v>
      </c>
      <c r="D1005" s="1" t="s">
        <v>3</v>
      </c>
      <c r="E1005" s="6">
        <v>46</v>
      </c>
      <c r="F1005" s="7">
        <v>74</v>
      </c>
      <c r="G1005" s="7">
        <v>0</v>
      </c>
      <c r="H1005" s="7">
        <v>15</v>
      </c>
      <c r="I1005" s="13">
        <v>135</v>
      </c>
    </row>
    <row r="1006" spans="1:9" ht="15" customHeight="1" x14ac:dyDescent="0.25">
      <c r="B1006" s="77"/>
      <c r="C1006" s="81"/>
      <c r="D1006" s="12" t="s">
        <v>4</v>
      </c>
      <c r="E1006" s="14">
        <v>0.34074074074074079</v>
      </c>
      <c r="F1006" s="15">
        <v>0.54814814814814816</v>
      </c>
      <c r="G1006" s="15">
        <v>0</v>
      </c>
      <c r="H1006" s="15">
        <v>0.1111111111111111</v>
      </c>
      <c r="I1006" s="16">
        <v>1</v>
      </c>
    </row>
    <row r="1007" spans="1:9" ht="15" customHeight="1" x14ac:dyDescent="0.25">
      <c r="B1007" s="117"/>
      <c r="C1007" s="81" t="s">
        <v>5</v>
      </c>
      <c r="D1007" s="2" t="s">
        <v>3</v>
      </c>
      <c r="E1007" s="8">
        <v>35</v>
      </c>
      <c r="F1007" s="9">
        <v>102</v>
      </c>
      <c r="G1007" s="9">
        <v>0</v>
      </c>
      <c r="H1007" s="9">
        <v>10</v>
      </c>
      <c r="I1007" s="17">
        <v>147</v>
      </c>
    </row>
    <row r="1008" spans="1:9" ht="15" customHeight="1" x14ac:dyDescent="0.25">
      <c r="B1008" s="77"/>
      <c r="C1008" s="81"/>
      <c r="D1008" s="12" t="s">
        <v>4</v>
      </c>
      <c r="E1008" s="14">
        <v>0.23809523809523805</v>
      </c>
      <c r="F1008" s="15">
        <v>0.69387755102040816</v>
      </c>
      <c r="G1008" s="15">
        <v>0</v>
      </c>
      <c r="H1008" s="15">
        <v>6.8027210884353748E-2</v>
      </c>
      <c r="I1008" s="16">
        <v>1</v>
      </c>
    </row>
    <row r="1009" spans="2:9" ht="15" customHeight="1" x14ac:dyDescent="0.25">
      <c r="B1009" s="117"/>
      <c r="C1009" s="81" t="s">
        <v>6</v>
      </c>
      <c r="D1009" s="2" t="s">
        <v>3</v>
      </c>
      <c r="E1009" s="8">
        <v>61</v>
      </c>
      <c r="F1009" s="9">
        <v>28</v>
      </c>
      <c r="G1009" s="9">
        <v>3</v>
      </c>
      <c r="H1009" s="9">
        <v>10</v>
      </c>
      <c r="I1009" s="17">
        <v>102</v>
      </c>
    </row>
    <row r="1010" spans="2:9" ht="15" customHeight="1" x14ac:dyDescent="0.25">
      <c r="B1010" s="77"/>
      <c r="C1010" s="81"/>
      <c r="D1010" s="12" t="s">
        <v>4</v>
      </c>
      <c r="E1010" s="14">
        <v>0.59803921568627449</v>
      </c>
      <c r="F1010" s="15">
        <v>0.27450980392156865</v>
      </c>
      <c r="G1010" s="15">
        <v>2.9411764705882349E-2</v>
      </c>
      <c r="H1010" s="15">
        <v>9.8039215686274522E-2</v>
      </c>
      <c r="I1010" s="16">
        <v>1</v>
      </c>
    </row>
    <row r="1011" spans="2:9" ht="15" customHeight="1" x14ac:dyDescent="0.25">
      <c r="B1011" s="117"/>
      <c r="C1011" s="81" t="s">
        <v>7</v>
      </c>
      <c r="D1011" s="2" t="s">
        <v>3</v>
      </c>
      <c r="E1011" s="8">
        <v>75</v>
      </c>
      <c r="F1011" s="9">
        <v>57</v>
      </c>
      <c r="G1011" s="9">
        <v>6</v>
      </c>
      <c r="H1011" s="9">
        <v>17</v>
      </c>
      <c r="I1011" s="17">
        <v>155</v>
      </c>
    </row>
    <row r="1012" spans="2:9" ht="15" customHeight="1" x14ac:dyDescent="0.25">
      <c r="B1012" s="77"/>
      <c r="C1012" s="81"/>
      <c r="D1012" s="12" t="s">
        <v>4</v>
      </c>
      <c r="E1012" s="14">
        <v>0.4838709677419355</v>
      </c>
      <c r="F1012" s="15">
        <v>0.36774193548387096</v>
      </c>
      <c r="G1012" s="15">
        <v>3.870967741935484E-2</v>
      </c>
      <c r="H1012" s="15">
        <v>0.10967741935483871</v>
      </c>
      <c r="I1012" s="16">
        <v>1</v>
      </c>
    </row>
    <row r="1013" spans="2:9" ht="15" customHeight="1" x14ac:dyDescent="0.25">
      <c r="B1013" s="117"/>
      <c r="C1013" s="81" t="s">
        <v>8</v>
      </c>
      <c r="D1013" s="2" t="s">
        <v>3</v>
      </c>
      <c r="E1013" s="8">
        <v>119</v>
      </c>
      <c r="F1013" s="9">
        <v>141</v>
      </c>
      <c r="G1013" s="9">
        <v>2</v>
      </c>
      <c r="H1013" s="9">
        <v>7</v>
      </c>
      <c r="I1013" s="17">
        <v>269</v>
      </c>
    </row>
    <row r="1014" spans="2:9" ht="15" customHeight="1" x14ac:dyDescent="0.25">
      <c r="B1014" s="77"/>
      <c r="C1014" s="81"/>
      <c r="D1014" s="12" t="s">
        <v>4</v>
      </c>
      <c r="E1014" s="14">
        <v>0.44237918215613381</v>
      </c>
      <c r="F1014" s="15">
        <v>0.52416356877323422</v>
      </c>
      <c r="G1014" s="18">
        <v>7.4349442379182153E-3</v>
      </c>
      <c r="H1014" s="15">
        <v>2.6022304832713755E-2</v>
      </c>
      <c r="I1014" s="16">
        <v>1</v>
      </c>
    </row>
    <row r="1015" spans="2:9" ht="15" customHeight="1" x14ac:dyDescent="0.25">
      <c r="B1015" s="117"/>
      <c r="C1015" s="81" t="s">
        <v>9</v>
      </c>
      <c r="D1015" s="2" t="s">
        <v>3</v>
      </c>
      <c r="E1015" s="8">
        <v>74</v>
      </c>
      <c r="F1015" s="9">
        <v>30</v>
      </c>
      <c r="G1015" s="9">
        <v>0</v>
      </c>
      <c r="H1015" s="9">
        <v>14</v>
      </c>
      <c r="I1015" s="17">
        <v>118</v>
      </c>
    </row>
    <row r="1016" spans="2:9" ht="15" customHeight="1" x14ac:dyDescent="0.25">
      <c r="B1016" s="77"/>
      <c r="C1016" s="81"/>
      <c r="D1016" s="12" t="s">
        <v>4</v>
      </c>
      <c r="E1016" s="14">
        <v>0.6271186440677966</v>
      </c>
      <c r="F1016" s="15">
        <v>0.25423728813559321</v>
      </c>
      <c r="G1016" s="15">
        <v>0</v>
      </c>
      <c r="H1016" s="15">
        <v>0.11864406779661017</v>
      </c>
      <c r="I1016" s="16">
        <v>1</v>
      </c>
    </row>
    <row r="1017" spans="2:9" ht="15" customHeight="1" x14ac:dyDescent="0.25">
      <c r="B1017" s="117"/>
      <c r="C1017" s="81" t="s">
        <v>10</v>
      </c>
      <c r="D1017" s="2" t="s">
        <v>3</v>
      </c>
      <c r="E1017" s="8">
        <v>48</v>
      </c>
      <c r="F1017" s="9">
        <v>33</v>
      </c>
      <c r="G1017" s="9">
        <v>0</v>
      </c>
      <c r="H1017" s="9">
        <v>26</v>
      </c>
      <c r="I1017" s="17">
        <v>107</v>
      </c>
    </row>
    <row r="1018" spans="2:9" ht="15" customHeight="1" x14ac:dyDescent="0.25">
      <c r="B1018" s="77"/>
      <c r="C1018" s="81"/>
      <c r="D1018" s="12" t="s">
        <v>4</v>
      </c>
      <c r="E1018" s="14">
        <v>0.44859813084112149</v>
      </c>
      <c r="F1018" s="15">
        <v>0.30841121495327101</v>
      </c>
      <c r="G1018" s="15">
        <v>0</v>
      </c>
      <c r="H1018" s="15">
        <v>0.24299065420560748</v>
      </c>
      <c r="I1018" s="16">
        <v>1</v>
      </c>
    </row>
    <row r="1019" spans="2:9" ht="15" customHeight="1" x14ac:dyDescent="0.25">
      <c r="B1019" s="117"/>
      <c r="C1019" s="81" t="s">
        <v>11</v>
      </c>
      <c r="D1019" s="2" t="s">
        <v>3</v>
      </c>
      <c r="E1019" s="8">
        <v>272</v>
      </c>
      <c r="F1019" s="9">
        <v>60</v>
      </c>
      <c r="G1019" s="9">
        <v>1</v>
      </c>
      <c r="H1019" s="9">
        <v>63</v>
      </c>
      <c r="I1019" s="17">
        <v>396</v>
      </c>
    </row>
    <row r="1020" spans="2:9" ht="15" customHeight="1" x14ac:dyDescent="0.25">
      <c r="B1020" s="77"/>
      <c r="C1020" s="81"/>
      <c r="D1020" s="12" t="s">
        <v>4</v>
      </c>
      <c r="E1020" s="14">
        <v>0.68686868686868674</v>
      </c>
      <c r="F1020" s="15">
        <v>0.15151515151515152</v>
      </c>
      <c r="G1020" s="18">
        <v>2.5252525252525255E-3</v>
      </c>
      <c r="H1020" s="15">
        <v>0.15909090909090909</v>
      </c>
      <c r="I1020" s="16">
        <v>1</v>
      </c>
    </row>
    <row r="1021" spans="2:9" ht="15" customHeight="1" x14ac:dyDescent="0.25">
      <c r="B1021" s="117"/>
      <c r="C1021" s="81" t="s">
        <v>12</v>
      </c>
      <c r="D1021" s="2" t="s">
        <v>3</v>
      </c>
      <c r="E1021" s="8">
        <v>274</v>
      </c>
      <c r="F1021" s="9">
        <v>52</v>
      </c>
      <c r="G1021" s="9">
        <v>0</v>
      </c>
      <c r="H1021" s="9">
        <v>83</v>
      </c>
      <c r="I1021" s="17">
        <v>409</v>
      </c>
    </row>
    <row r="1022" spans="2:9" ht="15" customHeight="1" x14ac:dyDescent="0.25">
      <c r="B1022" s="77"/>
      <c r="C1022" s="81"/>
      <c r="D1022" s="12" t="s">
        <v>4</v>
      </c>
      <c r="E1022" s="14">
        <v>0.66992665036674803</v>
      </c>
      <c r="F1022" s="15">
        <v>0.12713936430317849</v>
      </c>
      <c r="G1022" s="15">
        <v>0</v>
      </c>
      <c r="H1022" s="15">
        <v>0.20293398533007334</v>
      </c>
      <c r="I1022" s="16">
        <v>1</v>
      </c>
    </row>
    <row r="1023" spans="2:9" ht="15" customHeight="1" x14ac:dyDescent="0.25">
      <c r="B1023" s="117"/>
      <c r="C1023" s="81" t="s">
        <v>13</v>
      </c>
      <c r="D1023" s="2" t="s">
        <v>3</v>
      </c>
      <c r="E1023" s="8">
        <v>104</v>
      </c>
      <c r="F1023" s="9">
        <v>74</v>
      </c>
      <c r="G1023" s="9">
        <v>1</v>
      </c>
      <c r="H1023" s="9">
        <v>23</v>
      </c>
      <c r="I1023" s="17">
        <v>202</v>
      </c>
    </row>
    <row r="1024" spans="2:9" ht="15" customHeight="1" x14ac:dyDescent="0.25">
      <c r="B1024" s="77"/>
      <c r="C1024" s="81"/>
      <c r="D1024" s="12" t="s">
        <v>4</v>
      </c>
      <c r="E1024" s="14">
        <v>0.51485148514851486</v>
      </c>
      <c r="F1024" s="15">
        <v>0.36633663366336633</v>
      </c>
      <c r="G1024" s="18">
        <v>4.9504950495049506E-3</v>
      </c>
      <c r="H1024" s="15">
        <v>0.11386138613861388</v>
      </c>
      <c r="I1024" s="16">
        <v>1</v>
      </c>
    </row>
    <row r="1025" spans="2:9" ht="15" customHeight="1" x14ac:dyDescent="0.25">
      <c r="B1025" s="117"/>
      <c r="C1025" s="81" t="s">
        <v>14</v>
      </c>
      <c r="D1025" s="2" t="s">
        <v>3</v>
      </c>
      <c r="E1025" s="8">
        <v>182</v>
      </c>
      <c r="F1025" s="9">
        <v>79</v>
      </c>
      <c r="G1025" s="9">
        <v>2</v>
      </c>
      <c r="H1025" s="9">
        <v>20</v>
      </c>
      <c r="I1025" s="17">
        <v>283</v>
      </c>
    </row>
    <row r="1026" spans="2:9" ht="15" customHeight="1" x14ac:dyDescent="0.25">
      <c r="B1026" s="77"/>
      <c r="C1026" s="81"/>
      <c r="D1026" s="12" t="s">
        <v>4</v>
      </c>
      <c r="E1026" s="14">
        <v>0.64310954063604242</v>
      </c>
      <c r="F1026" s="15">
        <v>0.27915194346289751</v>
      </c>
      <c r="G1026" s="18">
        <v>7.0671378091872791E-3</v>
      </c>
      <c r="H1026" s="15">
        <v>7.0671378091872794E-2</v>
      </c>
      <c r="I1026" s="16">
        <v>1</v>
      </c>
    </row>
    <row r="1027" spans="2:9" ht="15" customHeight="1" x14ac:dyDescent="0.25">
      <c r="B1027" s="117"/>
      <c r="C1027" s="81" t="s">
        <v>15</v>
      </c>
      <c r="D1027" s="2" t="s">
        <v>3</v>
      </c>
      <c r="E1027" s="8">
        <v>61</v>
      </c>
      <c r="F1027" s="9">
        <v>41</v>
      </c>
      <c r="G1027" s="9">
        <v>0</v>
      </c>
      <c r="H1027" s="9">
        <v>41</v>
      </c>
      <c r="I1027" s="17">
        <v>143</v>
      </c>
    </row>
    <row r="1028" spans="2:9" ht="15" customHeight="1" x14ac:dyDescent="0.25">
      <c r="B1028" s="77"/>
      <c r="C1028" s="81"/>
      <c r="D1028" s="12" t="s">
        <v>4</v>
      </c>
      <c r="E1028" s="14">
        <v>0.42657342657342651</v>
      </c>
      <c r="F1028" s="15">
        <v>0.28671328671328672</v>
      </c>
      <c r="G1028" s="15">
        <v>0</v>
      </c>
      <c r="H1028" s="15">
        <v>0.28671328671328672</v>
      </c>
      <c r="I1028" s="16">
        <v>1</v>
      </c>
    </row>
    <row r="1029" spans="2:9" ht="15" customHeight="1" x14ac:dyDescent="0.25">
      <c r="B1029" s="117"/>
      <c r="C1029" s="81" t="s">
        <v>16</v>
      </c>
      <c r="D1029" s="2" t="s">
        <v>3</v>
      </c>
      <c r="E1029" s="8">
        <v>63</v>
      </c>
      <c r="F1029" s="9">
        <v>48</v>
      </c>
      <c r="G1029" s="9">
        <v>2</v>
      </c>
      <c r="H1029" s="9">
        <v>24</v>
      </c>
      <c r="I1029" s="17">
        <v>137</v>
      </c>
    </row>
    <row r="1030" spans="2:9" ht="15" customHeight="1" x14ac:dyDescent="0.25">
      <c r="B1030" s="77"/>
      <c r="C1030" s="81"/>
      <c r="D1030" s="12" t="s">
        <v>4</v>
      </c>
      <c r="E1030" s="14">
        <v>0.4598540145985402</v>
      </c>
      <c r="F1030" s="15">
        <v>0.35036496350364965</v>
      </c>
      <c r="G1030" s="15">
        <v>1.4598540145985401E-2</v>
      </c>
      <c r="H1030" s="15">
        <v>0.17518248175182483</v>
      </c>
      <c r="I1030" s="16">
        <v>1</v>
      </c>
    </row>
    <row r="1031" spans="2:9" ht="15" customHeight="1" x14ac:dyDescent="0.25">
      <c r="B1031" s="117"/>
      <c r="C1031" s="81" t="s">
        <v>17</v>
      </c>
      <c r="D1031" s="2" t="s">
        <v>3</v>
      </c>
      <c r="E1031" s="8">
        <v>31</v>
      </c>
      <c r="F1031" s="9">
        <v>19</v>
      </c>
      <c r="G1031" s="9">
        <v>0</v>
      </c>
      <c r="H1031" s="9">
        <v>12</v>
      </c>
      <c r="I1031" s="17">
        <v>62</v>
      </c>
    </row>
    <row r="1032" spans="2:9" ht="15" customHeight="1" x14ac:dyDescent="0.25">
      <c r="B1032" s="77"/>
      <c r="C1032" s="81"/>
      <c r="D1032" s="12" t="s">
        <v>4</v>
      </c>
      <c r="E1032" s="14">
        <v>0.5</v>
      </c>
      <c r="F1032" s="15">
        <v>0.30645161290322581</v>
      </c>
      <c r="G1032" s="15">
        <v>0</v>
      </c>
      <c r="H1032" s="15">
        <v>0.19354838709677419</v>
      </c>
      <c r="I1032" s="16">
        <v>1</v>
      </c>
    </row>
    <row r="1033" spans="2:9" ht="15" customHeight="1" x14ac:dyDescent="0.25">
      <c r="B1033" s="117"/>
      <c r="C1033" s="81" t="s">
        <v>18</v>
      </c>
      <c r="D1033" s="2" t="s">
        <v>3</v>
      </c>
      <c r="E1033" s="8">
        <v>39</v>
      </c>
      <c r="F1033" s="9">
        <v>10</v>
      </c>
      <c r="G1033" s="9">
        <v>0</v>
      </c>
      <c r="H1033" s="9">
        <v>11</v>
      </c>
      <c r="I1033" s="17">
        <v>60</v>
      </c>
    </row>
    <row r="1034" spans="2:9" ht="15" customHeight="1" x14ac:dyDescent="0.25">
      <c r="B1034" s="77"/>
      <c r="C1034" s="81"/>
      <c r="D1034" s="12" t="s">
        <v>4</v>
      </c>
      <c r="E1034" s="14">
        <v>0.65</v>
      </c>
      <c r="F1034" s="15">
        <v>0.16666666666666663</v>
      </c>
      <c r="G1034" s="15">
        <v>0</v>
      </c>
      <c r="H1034" s="15">
        <v>0.18333333333333332</v>
      </c>
      <c r="I1034" s="16">
        <v>1</v>
      </c>
    </row>
    <row r="1035" spans="2:9" ht="15" customHeight="1" x14ac:dyDescent="0.25">
      <c r="B1035" s="117"/>
      <c r="C1035" s="81" t="s">
        <v>19</v>
      </c>
      <c r="D1035" s="2" t="s">
        <v>3</v>
      </c>
      <c r="E1035" s="8">
        <v>87</v>
      </c>
      <c r="F1035" s="9">
        <v>37</v>
      </c>
      <c r="G1035" s="9">
        <v>1</v>
      </c>
      <c r="H1035" s="9">
        <v>32</v>
      </c>
      <c r="I1035" s="17">
        <v>157</v>
      </c>
    </row>
    <row r="1036" spans="2:9" ht="15" customHeight="1" x14ac:dyDescent="0.25">
      <c r="B1036" s="77"/>
      <c r="C1036" s="81"/>
      <c r="D1036" s="12" t="s">
        <v>4</v>
      </c>
      <c r="E1036" s="14">
        <v>0.55414012738853502</v>
      </c>
      <c r="F1036" s="15">
        <v>0.2356687898089172</v>
      </c>
      <c r="G1036" s="18">
        <v>6.3694267515923579E-3</v>
      </c>
      <c r="H1036" s="15">
        <v>0.20382165605095545</v>
      </c>
      <c r="I1036" s="16">
        <v>1</v>
      </c>
    </row>
    <row r="1037" spans="2:9" ht="15" customHeight="1" x14ac:dyDescent="0.25">
      <c r="B1037" s="117"/>
      <c r="C1037" s="81" t="s">
        <v>20</v>
      </c>
      <c r="D1037" s="2" t="s">
        <v>3</v>
      </c>
      <c r="E1037" s="8">
        <v>76</v>
      </c>
      <c r="F1037" s="9">
        <v>35</v>
      </c>
      <c r="G1037" s="9">
        <v>1</v>
      </c>
      <c r="H1037" s="9">
        <v>39</v>
      </c>
      <c r="I1037" s="17">
        <v>151</v>
      </c>
    </row>
    <row r="1038" spans="2:9" ht="15" customHeight="1" x14ac:dyDescent="0.25">
      <c r="B1038" s="77"/>
      <c r="C1038" s="81"/>
      <c r="D1038" s="12" t="s">
        <v>4</v>
      </c>
      <c r="E1038" s="14">
        <v>0.50331125827814571</v>
      </c>
      <c r="F1038" s="15">
        <v>0.23178807947019867</v>
      </c>
      <c r="G1038" s="18">
        <v>6.6225165562913916E-3</v>
      </c>
      <c r="H1038" s="15">
        <v>0.25827814569536423</v>
      </c>
      <c r="I1038" s="16">
        <v>1</v>
      </c>
    </row>
    <row r="1039" spans="2:9" ht="15" customHeight="1" x14ac:dyDescent="0.25">
      <c r="B1039" s="77" t="s">
        <v>0</v>
      </c>
      <c r="C1039" s="78"/>
      <c r="D1039" s="2" t="s">
        <v>3</v>
      </c>
      <c r="E1039" s="8">
        <v>1647</v>
      </c>
      <c r="F1039" s="9">
        <v>920</v>
      </c>
      <c r="G1039" s="9">
        <v>19</v>
      </c>
      <c r="H1039" s="9">
        <v>447</v>
      </c>
      <c r="I1039" s="17">
        <v>3033</v>
      </c>
    </row>
    <row r="1040" spans="2:9" ht="15" customHeight="1" thickBot="1" x14ac:dyDescent="0.3">
      <c r="B1040" s="79"/>
      <c r="C1040" s="80"/>
      <c r="D1040" s="3" t="s">
        <v>4</v>
      </c>
      <c r="E1040" s="19">
        <v>0.54302670623145399</v>
      </c>
      <c r="F1040" s="10">
        <v>0.3033300362677217</v>
      </c>
      <c r="G1040" s="20">
        <v>6.2644246620507747E-3</v>
      </c>
      <c r="H1040" s="10">
        <v>0.14737883283877348</v>
      </c>
      <c r="I1040" s="11">
        <v>1</v>
      </c>
    </row>
    <row r="1041" spans="1:9" ht="15.75" thickTop="1" x14ac:dyDescent="0.25"/>
    <row r="1042" spans="1:9" ht="30.95" customHeight="1" thickBot="1" x14ac:dyDescent="0.3">
      <c r="A1042" s="44" t="s">
        <v>167</v>
      </c>
      <c r="B1042" s="83" t="s">
        <v>88</v>
      </c>
      <c r="C1042" s="83"/>
      <c r="D1042" s="83"/>
      <c r="E1042" s="83"/>
      <c r="F1042" s="83"/>
      <c r="G1042" s="83"/>
      <c r="H1042" s="83"/>
      <c r="I1042" s="83"/>
    </row>
    <row r="1043" spans="1:9" ht="27.95" customHeight="1" thickTop="1" x14ac:dyDescent="0.25">
      <c r="B1043" s="84"/>
      <c r="C1043" s="85"/>
      <c r="D1043" s="86"/>
      <c r="E1043" s="139" t="s">
        <v>89</v>
      </c>
      <c r="F1043" s="140"/>
      <c r="G1043" s="140"/>
      <c r="H1043" s="140"/>
      <c r="I1043" s="93" t="s">
        <v>0</v>
      </c>
    </row>
    <row r="1044" spans="1:9" ht="15" customHeight="1" thickBot="1" x14ac:dyDescent="0.3">
      <c r="B1044" s="87"/>
      <c r="C1044" s="88"/>
      <c r="D1044" s="89"/>
      <c r="E1044" s="4" t="s">
        <v>23</v>
      </c>
      <c r="F1044" s="5" t="s">
        <v>24</v>
      </c>
      <c r="G1044" s="5" t="s">
        <v>25</v>
      </c>
      <c r="H1044" s="5" t="s">
        <v>26</v>
      </c>
      <c r="I1044" s="94"/>
    </row>
    <row r="1045" spans="1:9" ht="15" customHeight="1" thickTop="1" x14ac:dyDescent="0.25">
      <c r="B1045" s="138" t="s">
        <v>1</v>
      </c>
      <c r="C1045" s="95" t="s">
        <v>2</v>
      </c>
      <c r="D1045" s="1" t="s">
        <v>3</v>
      </c>
      <c r="E1045" s="6">
        <v>35</v>
      </c>
      <c r="F1045" s="7">
        <v>65</v>
      </c>
      <c r="G1045" s="7">
        <v>0</v>
      </c>
      <c r="H1045" s="7">
        <v>35</v>
      </c>
      <c r="I1045" s="13">
        <v>135</v>
      </c>
    </row>
    <row r="1046" spans="1:9" ht="15" customHeight="1" x14ac:dyDescent="0.25">
      <c r="B1046" s="77"/>
      <c r="C1046" s="81"/>
      <c r="D1046" s="12" t="s">
        <v>4</v>
      </c>
      <c r="E1046" s="14">
        <v>0.25925925925925924</v>
      </c>
      <c r="F1046" s="15">
        <v>0.48148148148148145</v>
      </c>
      <c r="G1046" s="15">
        <v>0</v>
      </c>
      <c r="H1046" s="15">
        <v>0.25925925925925924</v>
      </c>
      <c r="I1046" s="16">
        <v>1</v>
      </c>
    </row>
    <row r="1047" spans="1:9" ht="15" customHeight="1" x14ac:dyDescent="0.25">
      <c r="B1047" s="117"/>
      <c r="C1047" s="81" t="s">
        <v>5</v>
      </c>
      <c r="D1047" s="2" t="s">
        <v>3</v>
      </c>
      <c r="E1047" s="8">
        <v>42</v>
      </c>
      <c r="F1047" s="9">
        <v>71</v>
      </c>
      <c r="G1047" s="9">
        <v>0</v>
      </c>
      <c r="H1047" s="9">
        <v>34</v>
      </c>
      <c r="I1047" s="17">
        <v>147</v>
      </c>
    </row>
    <row r="1048" spans="1:9" ht="15" customHeight="1" x14ac:dyDescent="0.25">
      <c r="B1048" s="77"/>
      <c r="C1048" s="81"/>
      <c r="D1048" s="12" t="s">
        <v>4</v>
      </c>
      <c r="E1048" s="14">
        <v>0.2857142857142857</v>
      </c>
      <c r="F1048" s="15">
        <v>0.48299319727891155</v>
      </c>
      <c r="G1048" s="15">
        <v>0</v>
      </c>
      <c r="H1048" s="15">
        <v>0.2312925170068027</v>
      </c>
      <c r="I1048" s="16">
        <v>1</v>
      </c>
    </row>
    <row r="1049" spans="1:9" ht="15" customHeight="1" x14ac:dyDescent="0.25">
      <c r="B1049" s="117"/>
      <c r="C1049" s="81" t="s">
        <v>6</v>
      </c>
      <c r="D1049" s="2" t="s">
        <v>3</v>
      </c>
      <c r="E1049" s="8">
        <v>36</v>
      </c>
      <c r="F1049" s="9">
        <v>55</v>
      </c>
      <c r="G1049" s="9">
        <v>3</v>
      </c>
      <c r="H1049" s="9">
        <v>8</v>
      </c>
      <c r="I1049" s="17">
        <v>102</v>
      </c>
    </row>
    <row r="1050" spans="1:9" ht="15" customHeight="1" x14ac:dyDescent="0.25">
      <c r="B1050" s="77"/>
      <c r="C1050" s="81"/>
      <c r="D1050" s="12" t="s">
        <v>4</v>
      </c>
      <c r="E1050" s="14">
        <v>0.35294117647058826</v>
      </c>
      <c r="F1050" s="15">
        <v>0.53921568627450978</v>
      </c>
      <c r="G1050" s="15">
        <v>2.9411764705882349E-2</v>
      </c>
      <c r="H1050" s="15">
        <v>7.8431372549019607E-2</v>
      </c>
      <c r="I1050" s="16">
        <v>1</v>
      </c>
    </row>
    <row r="1051" spans="1:9" ht="15" customHeight="1" x14ac:dyDescent="0.25">
      <c r="B1051" s="117"/>
      <c r="C1051" s="81" t="s">
        <v>7</v>
      </c>
      <c r="D1051" s="2" t="s">
        <v>3</v>
      </c>
      <c r="E1051" s="8">
        <v>55</v>
      </c>
      <c r="F1051" s="9">
        <v>65</v>
      </c>
      <c r="G1051" s="9">
        <v>6</v>
      </c>
      <c r="H1051" s="9">
        <v>29</v>
      </c>
      <c r="I1051" s="17">
        <v>155</v>
      </c>
    </row>
    <row r="1052" spans="1:9" ht="15" customHeight="1" x14ac:dyDescent="0.25">
      <c r="B1052" s="77"/>
      <c r="C1052" s="81"/>
      <c r="D1052" s="12" t="s">
        <v>4</v>
      </c>
      <c r="E1052" s="14">
        <v>0.35483870967741937</v>
      </c>
      <c r="F1052" s="15">
        <v>0.41935483870967744</v>
      </c>
      <c r="G1052" s="15">
        <v>3.870967741935484E-2</v>
      </c>
      <c r="H1052" s="15">
        <v>0.18709677419354839</v>
      </c>
      <c r="I1052" s="16">
        <v>1</v>
      </c>
    </row>
    <row r="1053" spans="1:9" ht="15" customHeight="1" x14ac:dyDescent="0.25">
      <c r="B1053" s="117"/>
      <c r="C1053" s="81" t="s">
        <v>8</v>
      </c>
      <c r="D1053" s="2" t="s">
        <v>3</v>
      </c>
      <c r="E1053" s="8">
        <v>24</v>
      </c>
      <c r="F1053" s="9">
        <v>197</v>
      </c>
      <c r="G1053" s="9">
        <v>14</v>
      </c>
      <c r="H1053" s="9">
        <v>34</v>
      </c>
      <c r="I1053" s="17">
        <v>269</v>
      </c>
    </row>
    <row r="1054" spans="1:9" ht="15" customHeight="1" x14ac:dyDescent="0.25">
      <c r="B1054" s="77"/>
      <c r="C1054" s="81"/>
      <c r="D1054" s="12" t="s">
        <v>4</v>
      </c>
      <c r="E1054" s="14">
        <v>8.9219330855018597E-2</v>
      </c>
      <c r="F1054" s="15">
        <v>0.73234200743494426</v>
      </c>
      <c r="G1054" s="15">
        <v>5.204460966542751E-2</v>
      </c>
      <c r="H1054" s="15">
        <v>0.12639405204460966</v>
      </c>
      <c r="I1054" s="16">
        <v>1</v>
      </c>
    </row>
    <row r="1055" spans="1:9" ht="15" customHeight="1" x14ac:dyDescent="0.25">
      <c r="B1055" s="117"/>
      <c r="C1055" s="81" t="s">
        <v>9</v>
      </c>
      <c r="D1055" s="2" t="s">
        <v>3</v>
      </c>
      <c r="E1055" s="8">
        <v>39</v>
      </c>
      <c r="F1055" s="9">
        <v>57</v>
      </c>
      <c r="G1055" s="9">
        <v>0</v>
      </c>
      <c r="H1055" s="9">
        <v>22</v>
      </c>
      <c r="I1055" s="17">
        <v>118</v>
      </c>
    </row>
    <row r="1056" spans="1:9" ht="15" customHeight="1" x14ac:dyDescent="0.25">
      <c r="B1056" s="77"/>
      <c r="C1056" s="81"/>
      <c r="D1056" s="12" t="s">
        <v>4</v>
      </c>
      <c r="E1056" s="14">
        <v>0.33050847457627119</v>
      </c>
      <c r="F1056" s="15">
        <v>0.48305084745762711</v>
      </c>
      <c r="G1056" s="15">
        <v>0</v>
      </c>
      <c r="H1056" s="15">
        <v>0.1864406779661017</v>
      </c>
      <c r="I1056" s="16">
        <v>1</v>
      </c>
    </row>
    <row r="1057" spans="2:9" ht="15" customHeight="1" x14ac:dyDescent="0.25">
      <c r="B1057" s="117"/>
      <c r="C1057" s="81" t="s">
        <v>10</v>
      </c>
      <c r="D1057" s="2" t="s">
        <v>3</v>
      </c>
      <c r="E1057" s="8">
        <v>54</v>
      </c>
      <c r="F1057" s="9">
        <v>37</v>
      </c>
      <c r="G1057" s="9">
        <v>0</v>
      </c>
      <c r="H1057" s="9">
        <v>16</v>
      </c>
      <c r="I1057" s="17">
        <v>107</v>
      </c>
    </row>
    <row r="1058" spans="2:9" ht="15" customHeight="1" x14ac:dyDescent="0.25">
      <c r="B1058" s="77"/>
      <c r="C1058" s="81"/>
      <c r="D1058" s="12" t="s">
        <v>4</v>
      </c>
      <c r="E1058" s="14">
        <v>0.50467289719626163</v>
      </c>
      <c r="F1058" s="15">
        <v>0.34579439252336447</v>
      </c>
      <c r="G1058" s="15">
        <v>0</v>
      </c>
      <c r="H1058" s="15">
        <v>0.14953271028037382</v>
      </c>
      <c r="I1058" s="16">
        <v>1</v>
      </c>
    </row>
    <row r="1059" spans="2:9" ht="15" customHeight="1" x14ac:dyDescent="0.25">
      <c r="B1059" s="117"/>
      <c r="C1059" s="81" t="s">
        <v>11</v>
      </c>
      <c r="D1059" s="2" t="s">
        <v>3</v>
      </c>
      <c r="E1059" s="8">
        <v>160</v>
      </c>
      <c r="F1059" s="9">
        <v>107</v>
      </c>
      <c r="G1059" s="9">
        <v>2</v>
      </c>
      <c r="H1059" s="9">
        <v>127</v>
      </c>
      <c r="I1059" s="17">
        <v>396</v>
      </c>
    </row>
    <row r="1060" spans="2:9" ht="15" customHeight="1" x14ac:dyDescent="0.25">
      <c r="B1060" s="77"/>
      <c r="C1060" s="81"/>
      <c r="D1060" s="12" t="s">
        <v>4</v>
      </c>
      <c r="E1060" s="14">
        <v>0.40404040404040403</v>
      </c>
      <c r="F1060" s="15">
        <v>0.27020202020202022</v>
      </c>
      <c r="G1060" s="18">
        <v>5.0505050505050509E-3</v>
      </c>
      <c r="H1060" s="15">
        <v>0.32070707070707072</v>
      </c>
      <c r="I1060" s="16">
        <v>1</v>
      </c>
    </row>
    <row r="1061" spans="2:9" ht="15" customHeight="1" x14ac:dyDescent="0.25">
      <c r="B1061" s="117"/>
      <c r="C1061" s="81" t="s">
        <v>12</v>
      </c>
      <c r="D1061" s="2" t="s">
        <v>3</v>
      </c>
      <c r="E1061" s="8">
        <v>174</v>
      </c>
      <c r="F1061" s="9">
        <v>86</v>
      </c>
      <c r="G1061" s="9">
        <v>5</v>
      </c>
      <c r="H1061" s="9">
        <v>144</v>
      </c>
      <c r="I1061" s="17">
        <v>409</v>
      </c>
    </row>
    <row r="1062" spans="2:9" ht="15" customHeight="1" x14ac:dyDescent="0.25">
      <c r="B1062" s="77"/>
      <c r="C1062" s="81"/>
      <c r="D1062" s="12" t="s">
        <v>4</v>
      </c>
      <c r="E1062" s="14">
        <v>0.42542787286063571</v>
      </c>
      <c r="F1062" s="15">
        <v>0.21026894865525672</v>
      </c>
      <c r="G1062" s="15">
        <v>1.2224938875305624E-2</v>
      </c>
      <c r="H1062" s="15">
        <v>0.35207823960880197</v>
      </c>
      <c r="I1062" s="16">
        <v>1</v>
      </c>
    </row>
    <row r="1063" spans="2:9" ht="15" customHeight="1" x14ac:dyDescent="0.25">
      <c r="B1063" s="117"/>
      <c r="C1063" s="81" t="s">
        <v>13</v>
      </c>
      <c r="D1063" s="2" t="s">
        <v>3</v>
      </c>
      <c r="E1063" s="8">
        <v>68</v>
      </c>
      <c r="F1063" s="9">
        <v>84</v>
      </c>
      <c r="G1063" s="9">
        <v>1</v>
      </c>
      <c r="H1063" s="9">
        <v>49</v>
      </c>
      <c r="I1063" s="17">
        <v>202</v>
      </c>
    </row>
    <row r="1064" spans="2:9" ht="15" customHeight="1" x14ac:dyDescent="0.25">
      <c r="B1064" s="77"/>
      <c r="C1064" s="81"/>
      <c r="D1064" s="12" t="s">
        <v>4</v>
      </c>
      <c r="E1064" s="14">
        <v>0.33663366336633666</v>
      </c>
      <c r="F1064" s="15">
        <v>0.41584158415841588</v>
      </c>
      <c r="G1064" s="18">
        <v>4.9504950495049506E-3</v>
      </c>
      <c r="H1064" s="15">
        <v>0.24257425742574257</v>
      </c>
      <c r="I1064" s="16">
        <v>1</v>
      </c>
    </row>
    <row r="1065" spans="2:9" ht="15" customHeight="1" x14ac:dyDescent="0.25">
      <c r="B1065" s="117"/>
      <c r="C1065" s="81" t="s">
        <v>14</v>
      </c>
      <c r="D1065" s="2" t="s">
        <v>3</v>
      </c>
      <c r="E1065" s="8">
        <v>95</v>
      </c>
      <c r="F1065" s="9">
        <v>122</v>
      </c>
      <c r="G1065" s="9">
        <v>3</v>
      </c>
      <c r="H1065" s="9">
        <v>63</v>
      </c>
      <c r="I1065" s="17">
        <v>283</v>
      </c>
    </row>
    <row r="1066" spans="2:9" ht="15" customHeight="1" x14ac:dyDescent="0.25">
      <c r="B1066" s="77"/>
      <c r="C1066" s="81"/>
      <c r="D1066" s="12" t="s">
        <v>4</v>
      </c>
      <c r="E1066" s="14">
        <v>0.3356890459363957</v>
      </c>
      <c r="F1066" s="15">
        <v>0.43109540636042404</v>
      </c>
      <c r="G1066" s="15">
        <v>1.0600706713780918E-2</v>
      </c>
      <c r="H1066" s="15">
        <v>0.22261484098939927</v>
      </c>
      <c r="I1066" s="16">
        <v>1</v>
      </c>
    </row>
    <row r="1067" spans="2:9" ht="15" customHeight="1" x14ac:dyDescent="0.25">
      <c r="B1067" s="117"/>
      <c r="C1067" s="81" t="s">
        <v>15</v>
      </c>
      <c r="D1067" s="2" t="s">
        <v>3</v>
      </c>
      <c r="E1067" s="8">
        <v>36</v>
      </c>
      <c r="F1067" s="9">
        <v>63</v>
      </c>
      <c r="G1067" s="9">
        <v>0</v>
      </c>
      <c r="H1067" s="9">
        <v>44</v>
      </c>
      <c r="I1067" s="17">
        <v>143</v>
      </c>
    </row>
    <row r="1068" spans="2:9" ht="15" customHeight="1" x14ac:dyDescent="0.25">
      <c r="B1068" s="77"/>
      <c r="C1068" s="81"/>
      <c r="D1068" s="12" t="s">
        <v>4</v>
      </c>
      <c r="E1068" s="14">
        <v>0.25174825174825177</v>
      </c>
      <c r="F1068" s="15">
        <v>0.44055944055944063</v>
      </c>
      <c r="G1068" s="15">
        <v>0</v>
      </c>
      <c r="H1068" s="15">
        <v>0.30769230769230771</v>
      </c>
      <c r="I1068" s="16">
        <v>1</v>
      </c>
    </row>
    <row r="1069" spans="2:9" ht="15" customHeight="1" x14ac:dyDescent="0.25">
      <c r="B1069" s="117"/>
      <c r="C1069" s="81" t="s">
        <v>16</v>
      </c>
      <c r="D1069" s="2" t="s">
        <v>3</v>
      </c>
      <c r="E1069" s="8">
        <v>44</v>
      </c>
      <c r="F1069" s="9">
        <v>46</v>
      </c>
      <c r="G1069" s="9">
        <v>4</v>
      </c>
      <c r="H1069" s="9">
        <v>43</v>
      </c>
      <c r="I1069" s="17">
        <v>137</v>
      </c>
    </row>
    <row r="1070" spans="2:9" ht="15" customHeight="1" x14ac:dyDescent="0.25">
      <c r="B1070" s="77"/>
      <c r="C1070" s="81"/>
      <c r="D1070" s="12" t="s">
        <v>4</v>
      </c>
      <c r="E1070" s="14">
        <v>0.32116788321167883</v>
      </c>
      <c r="F1070" s="15">
        <v>0.33576642335766421</v>
      </c>
      <c r="G1070" s="15">
        <v>2.9197080291970802E-2</v>
      </c>
      <c r="H1070" s="15">
        <v>0.31386861313868614</v>
      </c>
      <c r="I1070" s="16">
        <v>1</v>
      </c>
    </row>
    <row r="1071" spans="2:9" ht="15" customHeight="1" x14ac:dyDescent="0.25">
      <c r="B1071" s="117"/>
      <c r="C1071" s="81" t="s">
        <v>17</v>
      </c>
      <c r="D1071" s="2" t="s">
        <v>3</v>
      </c>
      <c r="E1071" s="8">
        <v>11</v>
      </c>
      <c r="F1071" s="9">
        <v>27</v>
      </c>
      <c r="G1071" s="9">
        <v>0</v>
      </c>
      <c r="H1071" s="9">
        <v>24</v>
      </c>
      <c r="I1071" s="17">
        <v>62</v>
      </c>
    </row>
    <row r="1072" spans="2:9" ht="15" customHeight="1" x14ac:dyDescent="0.25">
      <c r="B1072" s="77"/>
      <c r="C1072" s="81"/>
      <c r="D1072" s="12" t="s">
        <v>4</v>
      </c>
      <c r="E1072" s="14">
        <v>0.17741935483870969</v>
      </c>
      <c r="F1072" s="15">
        <v>0.43548387096774194</v>
      </c>
      <c r="G1072" s="15">
        <v>0</v>
      </c>
      <c r="H1072" s="15">
        <v>0.38709677419354838</v>
      </c>
      <c r="I1072" s="16">
        <v>1</v>
      </c>
    </row>
    <row r="1073" spans="1:9" ht="15" customHeight="1" x14ac:dyDescent="0.25">
      <c r="B1073" s="117"/>
      <c r="C1073" s="81" t="s">
        <v>18</v>
      </c>
      <c r="D1073" s="2" t="s">
        <v>3</v>
      </c>
      <c r="E1073" s="8">
        <v>21</v>
      </c>
      <c r="F1073" s="9">
        <v>24</v>
      </c>
      <c r="G1073" s="9">
        <v>0</v>
      </c>
      <c r="H1073" s="9">
        <v>15</v>
      </c>
      <c r="I1073" s="17">
        <v>60</v>
      </c>
    </row>
    <row r="1074" spans="1:9" ht="15" customHeight="1" x14ac:dyDescent="0.25">
      <c r="B1074" s="77"/>
      <c r="C1074" s="81"/>
      <c r="D1074" s="12" t="s">
        <v>4</v>
      </c>
      <c r="E1074" s="14">
        <v>0.35</v>
      </c>
      <c r="F1074" s="15">
        <v>0.4</v>
      </c>
      <c r="G1074" s="15">
        <v>0</v>
      </c>
      <c r="H1074" s="15">
        <v>0.25</v>
      </c>
      <c r="I1074" s="16">
        <v>1</v>
      </c>
    </row>
    <row r="1075" spans="1:9" ht="15" customHeight="1" x14ac:dyDescent="0.25">
      <c r="B1075" s="117"/>
      <c r="C1075" s="81" t="s">
        <v>19</v>
      </c>
      <c r="D1075" s="2" t="s">
        <v>3</v>
      </c>
      <c r="E1075" s="8">
        <v>49</v>
      </c>
      <c r="F1075" s="9">
        <v>62</v>
      </c>
      <c r="G1075" s="9">
        <v>3</v>
      </c>
      <c r="H1075" s="9">
        <v>43</v>
      </c>
      <c r="I1075" s="17">
        <v>157</v>
      </c>
    </row>
    <row r="1076" spans="1:9" ht="15" customHeight="1" x14ac:dyDescent="0.25">
      <c r="B1076" s="77"/>
      <c r="C1076" s="81"/>
      <c r="D1076" s="12" t="s">
        <v>4</v>
      </c>
      <c r="E1076" s="14">
        <v>0.31210191082802546</v>
      </c>
      <c r="F1076" s="15">
        <v>0.39490445859872614</v>
      </c>
      <c r="G1076" s="15">
        <v>1.9108280254777069E-2</v>
      </c>
      <c r="H1076" s="15">
        <v>0.27388535031847133</v>
      </c>
      <c r="I1076" s="16">
        <v>1</v>
      </c>
    </row>
    <row r="1077" spans="1:9" ht="15" customHeight="1" x14ac:dyDescent="0.25">
      <c r="B1077" s="117"/>
      <c r="C1077" s="81" t="s">
        <v>20</v>
      </c>
      <c r="D1077" s="2" t="s">
        <v>3</v>
      </c>
      <c r="E1077" s="8">
        <v>46</v>
      </c>
      <c r="F1077" s="9">
        <v>58</v>
      </c>
      <c r="G1077" s="9">
        <v>3</v>
      </c>
      <c r="H1077" s="9">
        <v>44</v>
      </c>
      <c r="I1077" s="17">
        <v>151</v>
      </c>
    </row>
    <row r="1078" spans="1:9" ht="15" customHeight="1" x14ac:dyDescent="0.25">
      <c r="B1078" s="77"/>
      <c r="C1078" s="81"/>
      <c r="D1078" s="12" t="s">
        <v>4</v>
      </c>
      <c r="E1078" s="14">
        <v>0.30463576158940397</v>
      </c>
      <c r="F1078" s="15">
        <v>0.38410596026490068</v>
      </c>
      <c r="G1078" s="15">
        <v>1.9867549668874173E-2</v>
      </c>
      <c r="H1078" s="15">
        <v>0.29139072847682118</v>
      </c>
      <c r="I1078" s="16">
        <v>1</v>
      </c>
    </row>
    <row r="1079" spans="1:9" ht="15" customHeight="1" x14ac:dyDescent="0.25">
      <c r="B1079" s="77" t="s">
        <v>0</v>
      </c>
      <c r="C1079" s="78"/>
      <c r="D1079" s="2" t="s">
        <v>3</v>
      </c>
      <c r="E1079" s="8">
        <v>989</v>
      </c>
      <c r="F1079" s="9">
        <v>1226</v>
      </c>
      <c r="G1079" s="9">
        <v>44</v>
      </c>
      <c r="H1079" s="9">
        <v>774</v>
      </c>
      <c r="I1079" s="17">
        <v>3033</v>
      </c>
    </row>
    <row r="1080" spans="1:9" ht="15" customHeight="1" thickBot="1" x14ac:dyDescent="0.3">
      <c r="B1080" s="79"/>
      <c r="C1080" s="80"/>
      <c r="D1080" s="3" t="s">
        <v>4</v>
      </c>
      <c r="E1080" s="19">
        <v>0.32607978898780088</v>
      </c>
      <c r="F1080" s="10">
        <v>0.40422024398285528</v>
      </c>
      <c r="G1080" s="10">
        <v>1.4507088691064951E-2</v>
      </c>
      <c r="H1080" s="10">
        <v>0.25519287833827892</v>
      </c>
      <c r="I1080" s="11">
        <v>1</v>
      </c>
    </row>
    <row r="1081" spans="1:9" ht="15.75" thickTop="1" x14ac:dyDescent="0.25"/>
    <row r="1082" spans="1:9" ht="18" customHeight="1" thickBot="1" x14ac:dyDescent="0.3">
      <c r="A1082" s="44" t="s">
        <v>168</v>
      </c>
      <c r="B1082" s="83" t="s">
        <v>90</v>
      </c>
      <c r="C1082" s="83"/>
      <c r="D1082" s="83"/>
      <c r="E1082" s="83"/>
      <c r="F1082" s="83"/>
      <c r="G1082" s="83"/>
      <c r="H1082" s="83"/>
      <c r="I1082" s="83"/>
    </row>
    <row r="1083" spans="1:9" ht="27.95" customHeight="1" thickTop="1" x14ac:dyDescent="0.25">
      <c r="B1083" s="84"/>
      <c r="C1083" s="85"/>
      <c r="D1083" s="86"/>
      <c r="E1083" s="139" t="s">
        <v>91</v>
      </c>
      <c r="F1083" s="140"/>
      <c r="G1083" s="140"/>
      <c r="H1083" s="140"/>
      <c r="I1083" s="93" t="s">
        <v>0</v>
      </c>
    </row>
    <row r="1084" spans="1:9" ht="15" customHeight="1" thickBot="1" x14ac:dyDescent="0.3">
      <c r="B1084" s="87"/>
      <c r="C1084" s="88"/>
      <c r="D1084" s="89"/>
      <c r="E1084" s="4" t="s">
        <v>23</v>
      </c>
      <c r="F1084" s="5" t="s">
        <v>24</v>
      </c>
      <c r="G1084" s="5" t="s">
        <v>25</v>
      </c>
      <c r="H1084" s="5" t="s">
        <v>26</v>
      </c>
      <c r="I1084" s="94"/>
    </row>
    <row r="1085" spans="1:9" ht="15" customHeight="1" thickTop="1" x14ac:dyDescent="0.25">
      <c r="B1085" s="138" t="s">
        <v>1</v>
      </c>
      <c r="C1085" s="95" t="s">
        <v>2</v>
      </c>
      <c r="D1085" s="1" t="s">
        <v>3</v>
      </c>
      <c r="E1085" s="6">
        <v>37</v>
      </c>
      <c r="F1085" s="7">
        <v>64</v>
      </c>
      <c r="G1085" s="7">
        <v>0</v>
      </c>
      <c r="H1085" s="7">
        <v>34</v>
      </c>
      <c r="I1085" s="13">
        <v>135</v>
      </c>
    </row>
    <row r="1086" spans="1:9" ht="15" customHeight="1" x14ac:dyDescent="0.25">
      <c r="B1086" s="77"/>
      <c r="C1086" s="81"/>
      <c r="D1086" s="12" t="s">
        <v>4</v>
      </c>
      <c r="E1086" s="14">
        <v>0.27407407407407408</v>
      </c>
      <c r="F1086" s="15">
        <v>0.47407407407407409</v>
      </c>
      <c r="G1086" s="15">
        <v>0</v>
      </c>
      <c r="H1086" s="15">
        <v>0.25185185185185183</v>
      </c>
      <c r="I1086" s="16">
        <v>1</v>
      </c>
    </row>
    <row r="1087" spans="1:9" ht="15" customHeight="1" x14ac:dyDescent="0.25">
      <c r="B1087" s="117"/>
      <c r="C1087" s="81" t="s">
        <v>5</v>
      </c>
      <c r="D1087" s="2" t="s">
        <v>3</v>
      </c>
      <c r="E1087" s="8">
        <v>48</v>
      </c>
      <c r="F1087" s="9">
        <v>68</v>
      </c>
      <c r="G1087" s="9">
        <v>0</v>
      </c>
      <c r="H1087" s="9">
        <v>31</v>
      </c>
      <c r="I1087" s="17">
        <v>147</v>
      </c>
    </row>
    <row r="1088" spans="1:9" ht="15" customHeight="1" x14ac:dyDescent="0.25">
      <c r="B1088" s="77"/>
      <c r="C1088" s="81"/>
      <c r="D1088" s="12" t="s">
        <v>4</v>
      </c>
      <c r="E1088" s="14">
        <v>0.32653061224489799</v>
      </c>
      <c r="F1088" s="15">
        <v>0.4625850340136054</v>
      </c>
      <c r="G1088" s="15">
        <v>0</v>
      </c>
      <c r="H1088" s="15">
        <v>0.21088435374149661</v>
      </c>
      <c r="I1088" s="16">
        <v>1</v>
      </c>
    </row>
    <row r="1089" spans="2:9" ht="15" customHeight="1" x14ac:dyDescent="0.25">
      <c r="B1089" s="117"/>
      <c r="C1089" s="81" t="s">
        <v>6</v>
      </c>
      <c r="D1089" s="2" t="s">
        <v>3</v>
      </c>
      <c r="E1089" s="8">
        <v>34</v>
      </c>
      <c r="F1089" s="9">
        <v>52</v>
      </c>
      <c r="G1089" s="9">
        <v>4</v>
      </c>
      <c r="H1089" s="9">
        <v>12</v>
      </c>
      <c r="I1089" s="17">
        <v>102</v>
      </c>
    </row>
    <row r="1090" spans="2:9" ht="15" customHeight="1" x14ac:dyDescent="0.25">
      <c r="B1090" s="77"/>
      <c r="C1090" s="81"/>
      <c r="D1090" s="12" t="s">
        <v>4</v>
      </c>
      <c r="E1090" s="14">
        <v>0.33333333333333326</v>
      </c>
      <c r="F1090" s="15">
        <v>0.50980392156862742</v>
      </c>
      <c r="G1090" s="15">
        <v>3.9215686274509803E-2</v>
      </c>
      <c r="H1090" s="15">
        <v>0.1176470588235294</v>
      </c>
      <c r="I1090" s="16">
        <v>1</v>
      </c>
    </row>
    <row r="1091" spans="2:9" ht="15" customHeight="1" x14ac:dyDescent="0.25">
      <c r="B1091" s="117"/>
      <c r="C1091" s="81" t="s">
        <v>7</v>
      </c>
      <c r="D1091" s="2" t="s">
        <v>3</v>
      </c>
      <c r="E1091" s="8">
        <v>48</v>
      </c>
      <c r="F1091" s="9">
        <v>72</v>
      </c>
      <c r="G1091" s="9">
        <v>6</v>
      </c>
      <c r="H1091" s="9">
        <v>29</v>
      </c>
      <c r="I1091" s="17">
        <v>155</v>
      </c>
    </row>
    <row r="1092" spans="2:9" ht="15" customHeight="1" x14ac:dyDescent="0.25">
      <c r="B1092" s="77"/>
      <c r="C1092" s="81"/>
      <c r="D1092" s="12" t="s">
        <v>4</v>
      </c>
      <c r="E1092" s="14">
        <v>0.30967741935483872</v>
      </c>
      <c r="F1092" s="15">
        <v>0.46451612903225808</v>
      </c>
      <c r="G1092" s="15">
        <v>3.870967741935484E-2</v>
      </c>
      <c r="H1092" s="15">
        <v>0.18709677419354839</v>
      </c>
      <c r="I1092" s="16">
        <v>1</v>
      </c>
    </row>
    <row r="1093" spans="2:9" ht="15" customHeight="1" x14ac:dyDescent="0.25">
      <c r="B1093" s="117"/>
      <c r="C1093" s="81" t="s">
        <v>8</v>
      </c>
      <c r="D1093" s="2" t="s">
        <v>3</v>
      </c>
      <c r="E1093" s="8">
        <v>22</v>
      </c>
      <c r="F1093" s="9">
        <v>199</v>
      </c>
      <c r="G1093" s="9">
        <v>14</v>
      </c>
      <c r="H1093" s="9">
        <v>34</v>
      </c>
      <c r="I1093" s="17">
        <v>269</v>
      </c>
    </row>
    <row r="1094" spans="2:9" ht="15" customHeight="1" x14ac:dyDescent="0.25">
      <c r="B1094" s="77"/>
      <c r="C1094" s="81"/>
      <c r="D1094" s="12" t="s">
        <v>4</v>
      </c>
      <c r="E1094" s="14">
        <v>8.1784386617100371E-2</v>
      </c>
      <c r="F1094" s="15">
        <v>0.73977695167286261</v>
      </c>
      <c r="G1094" s="15">
        <v>5.204460966542751E-2</v>
      </c>
      <c r="H1094" s="15">
        <v>0.12639405204460966</v>
      </c>
      <c r="I1094" s="16">
        <v>1</v>
      </c>
    </row>
    <row r="1095" spans="2:9" ht="15" customHeight="1" x14ac:dyDescent="0.25">
      <c r="B1095" s="117"/>
      <c r="C1095" s="81" t="s">
        <v>9</v>
      </c>
      <c r="D1095" s="2" t="s">
        <v>3</v>
      </c>
      <c r="E1095" s="8">
        <v>37</v>
      </c>
      <c r="F1095" s="9">
        <v>59</v>
      </c>
      <c r="G1095" s="9">
        <v>0</v>
      </c>
      <c r="H1095" s="9">
        <v>22</v>
      </c>
      <c r="I1095" s="17">
        <v>118</v>
      </c>
    </row>
    <row r="1096" spans="2:9" ht="15" customHeight="1" x14ac:dyDescent="0.25">
      <c r="B1096" s="77"/>
      <c r="C1096" s="81"/>
      <c r="D1096" s="12" t="s">
        <v>4</v>
      </c>
      <c r="E1096" s="14">
        <v>0.3135593220338983</v>
      </c>
      <c r="F1096" s="15">
        <v>0.5</v>
      </c>
      <c r="G1096" s="15">
        <v>0</v>
      </c>
      <c r="H1096" s="15">
        <v>0.1864406779661017</v>
      </c>
      <c r="I1096" s="16">
        <v>1</v>
      </c>
    </row>
    <row r="1097" spans="2:9" ht="15" customHeight="1" x14ac:dyDescent="0.25">
      <c r="B1097" s="117"/>
      <c r="C1097" s="81" t="s">
        <v>10</v>
      </c>
      <c r="D1097" s="2" t="s">
        <v>3</v>
      </c>
      <c r="E1097" s="8">
        <v>53</v>
      </c>
      <c r="F1097" s="9">
        <v>27</v>
      </c>
      <c r="G1097" s="9">
        <v>0</v>
      </c>
      <c r="H1097" s="9">
        <v>27</v>
      </c>
      <c r="I1097" s="17">
        <v>107</v>
      </c>
    </row>
    <row r="1098" spans="2:9" ht="15" customHeight="1" x14ac:dyDescent="0.25">
      <c r="B1098" s="77"/>
      <c r="C1098" s="81"/>
      <c r="D1098" s="12" t="s">
        <v>4</v>
      </c>
      <c r="E1098" s="14">
        <v>0.49532710280373832</v>
      </c>
      <c r="F1098" s="15">
        <v>0.25233644859813081</v>
      </c>
      <c r="G1098" s="15">
        <v>0</v>
      </c>
      <c r="H1098" s="15">
        <v>0.25233644859813081</v>
      </c>
      <c r="I1098" s="16">
        <v>1</v>
      </c>
    </row>
    <row r="1099" spans="2:9" ht="15" customHeight="1" x14ac:dyDescent="0.25">
      <c r="B1099" s="117"/>
      <c r="C1099" s="81" t="s">
        <v>11</v>
      </c>
      <c r="D1099" s="2" t="s">
        <v>3</v>
      </c>
      <c r="E1099" s="8">
        <v>174</v>
      </c>
      <c r="F1099" s="9">
        <v>103</v>
      </c>
      <c r="G1099" s="9">
        <v>1</v>
      </c>
      <c r="H1099" s="9">
        <v>118</v>
      </c>
      <c r="I1099" s="17">
        <v>396</v>
      </c>
    </row>
    <row r="1100" spans="2:9" ht="15" customHeight="1" x14ac:dyDescent="0.25">
      <c r="B1100" s="77"/>
      <c r="C1100" s="81"/>
      <c r="D1100" s="12" t="s">
        <v>4</v>
      </c>
      <c r="E1100" s="14">
        <v>0.43939393939393939</v>
      </c>
      <c r="F1100" s="15">
        <v>0.26010101010101011</v>
      </c>
      <c r="G1100" s="18">
        <v>2.5252525252525255E-3</v>
      </c>
      <c r="H1100" s="15">
        <v>0.29797979797979796</v>
      </c>
      <c r="I1100" s="16">
        <v>1</v>
      </c>
    </row>
    <row r="1101" spans="2:9" ht="15" customHeight="1" x14ac:dyDescent="0.25">
      <c r="B1101" s="117"/>
      <c r="C1101" s="81" t="s">
        <v>12</v>
      </c>
      <c r="D1101" s="2" t="s">
        <v>3</v>
      </c>
      <c r="E1101" s="8">
        <v>162</v>
      </c>
      <c r="F1101" s="9">
        <v>100</v>
      </c>
      <c r="G1101" s="9">
        <v>5</v>
      </c>
      <c r="H1101" s="9">
        <v>142</v>
      </c>
      <c r="I1101" s="17">
        <v>409</v>
      </c>
    </row>
    <row r="1102" spans="2:9" ht="15" customHeight="1" x14ac:dyDescent="0.25">
      <c r="B1102" s="77"/>
      <c r="C1102" s="81"/>
      <c r="D1102" s="12" t="s">
        <v>4</v>
      </c>
      <c r="E1102" s="14">
        <v>0.39608801955990214</v>
      </c>
      <c r="F1102" s="15">
        <v>0.24449877750611246</v>
      </c>
      <c r="G1102" s="15">
        <v>1.2224938875305624E-2</v>
      </c>
      <c r="H1102" s="15">
        <v>0.3471882640586797</v>
      </c>
      <c r="I1102" s="16">
        <v>1</v>
      </c>
    </row>
    <row r="1103" spans="2:9" ht="15" customHeight="1" x14ac:dyDescent="0.25">
      <c r="B1103" s="117"/>
      <c r="C1103" s="81" t="s">
        <v>13</v>
      </c>
      <c r="D1103" s="2" t="s">
        <v>3</v>
      </c>
      <c r="E1103" s="8">
        <v>82</v>
      </c>
      <c r="F1103" s="9">
        <v>72</v>
      </c>
      <c r="G1103" s="9">
        <v>4</v>
      </c>
      <c r="H1103" s="9">
        <v>44</v>
      </c>
      <c r="I1103" s="17">
        <v>202</v>
      </c>
    </row>
    <row r="1104" spans="2:9" ht="15" customHeight="1" x14ac:dyDescent="0.25">
      <c r="B1104" s="77"/>
      <c r="C1104" s="81"/>
      <c r="D1104" s="12" t="s">
        <v>4</v>
      </c>
      <c r="E1104" s="14">
        <v>0.40594059405940597</v>
      </c>
      <c r="F1104" s="15">
        <v>0.35643564356435642</v>
      </c>
      <c r="G1104" s="15">
        <v>1.9801980198019802E-2</v>
      </c>
      <c r="H1104" s="15">
        <v>0.21782178217821785</v>
      </c>
      <c r="I1104" s="16">
        <v>1</v>
      </c>
    </row>
    <row r="1105" spans="2:9" ht="15" customHeight="1" x14ac:dyDescent="0.25">
      <c r="B1105" s="117"/>
      <c r="C1105" s="81" t="s">
        <v>14</v>
      </c>
      <c r="D1105" s="2" t="s">
        <v>3</v>
      </c>
      <c r="E1105" s="8">
        <v>104</v>
      </c>
      <c r="F1105" s="9">
        <v>108</v>
      </c>
      <c r="G1105" s="9">
        <v>3</v>
      </c>
      <c r="H1105" s="9">
        <v>68</v>
      </c>
      <c r="I1105" s="17">
        <v>283</v>
      </c>
    </row>
    <row r="1106" spans="2:9" ht="15" customHeight="1" x14ac:dyDescent="0.25">
      <c r="B1106" s="77"/>
      <c r="C1106" s="81"/>
      <c r="D1106" s="12" t="s">
        <v>4</v>
      </c>
      <c r="E1106" s="14">
        <v>0.36749116607773852</v>
      </c>
      <c r="F1106" s="15">
        <v>0.38162544169611307</v>
      </c>
      <c r="G1106" s="15">
        <v>1.0600706713780918E-2</v>
      </c>
      <c r="H1106" s="15">
        <v>0.24028268551236751</v>
      </c>
      <c r="I1106" s="16">
        <v>1</v>
      </c>
    </row>
    <row r="1107" spans="2:9" ht="15" customHeight="1" x14ac:dyDescent="0.25">
      <c r="B1107" s="117"/>
      <c r="C1107" s="81" t="s">
        <v>15</v>
      </c>
      <c r="D1107" s="2" t="s">
        <v>3</v>
      </c>
      <c r="E1107" s="8">
        <v>44</v>
      </c>
      <c r="F1107" s="9">
        <v>60</v>
      </c>
      <c r="G1107" s="9">
        <v>3</v>
      </c>
      <c r="H1107" s="9">
        <v>36</v>
      </c>
      <c r="I1107" s="17">
        <v>143</v>
      </c>
    </row>
    <row r="1108" spans="2:9" ht="15" customHeight="1" x14ac:dyDescent="0.25">
      <c r="B1108" s="77"/>
      <c r="C1108" s="81"/>
      <c r="D1108" s="12" t="s">
        <v>4</v>
      </c>
      <c r="E1108" s="14">
        <v>0.30769230769230771</v>
      </c>
      <c r="F1108" s="15">
        <v>0.41958041958041958</v>
      </c>
      <c r="G1108" s="15">
        <v>2.097902097902098E-2</v>
      </c>
      <c r="H1108" s="15">
        <v>0.25174825174825177</v>
      </c>
      <c r="I1108" s="16">
        <v>1</v>
      </c>
    </row>
    <row r="1109" spans="2:9" ht="15" customHeight="1" x14ac:dyDescent="0.25">
      <c r="B1109" s="117"/>
      <c r="C1109" s="81" t="s">
        <v>16</v>
      </c>
      <c r="D1109" s="2" t="s">
        <v>3</v>
      </c>
      <c r="E1109" s="8">
        <v>49</v>
      </c>
      <c r="F1109" s="9">
        <v>50</v>
      </c>
      <c r="G1109" s="9">
        <v>2</v>
      </c>
      <c r="H1109" s="9">
        <v>36</v>
      </c>
      <c r="I1109" s="17">
        <v>137</v>
      </c>
    </row>
    <row r="1110" spans="2:9" ht="15" customHeight="1" x14ac:dyDescent="0.25">
      <c r="B1110" s="77"/>
      <c r="C1110" s="81"/>
      <c r="D1110" s="12" t="s">
        <v>4</v>
      </c>
      <c r="E1110" s="14">
        <v>0.3576642335766424</v>
      </c>
      <c r="F1110" s="15">
        <v>0.36496350364963503</v>
      </c>
      <c r="G1110" s="15">
        <v>1.4598540145985401E-2</v>
      </c>
      <c r="H1110" s="15">
        <v>0.26277372262773724</v>
      </c>
      <c r="I1110" s="16">
        <v>1</v>
      </c>
    </row>
    <row r="1111" spans="2:9" ht="15" customHeight="1" x14ac:dyDescent="0.25">
      <c r="B1111" s="117"/>
      <c r="C1111" s="81" t="s">
        <v>17</v>
      </c>
      <c r="D1111" s="2" t="s">
        <v>3</v>
      </c>
      <c r="E1111" s="8">
        <v>17</v>
      </c>
      <c r="F1111" s="9">
        <v>28</v>
      </c>
      <c r="G1111" s="9">
        <v>0</v>
      </c>
      <c r="H1111" s="9">
        <v>17</v>
      </c>
      <c r="I1111" s="17">
        <v>62</v>
      </c>
    </row>
    <row r="1112" spans="2:9" ht="15" customHeight="1" x14ac:dyDescent="0.25">
      <c r="B1112" s="77"/>
      <c r="C1112" s="81"/>
      <c r="D1112" s="12" t="s">
        <v>4</v>
      </c>
      <c r="E1112" s="14">
        <v>0.27419354838709675</v>
      </c>
      <c r="F1112" s="15">
        <v>0.45161290322580638</v>
      </c>
      <c r="G1112" s="15">
        <v>0</v>
      </c>
      <c r="H1112" s="15">
        <v>0.27419354838709675</v>
      </c>
      <c r="I1112" s="16">
        <v>1</v>
      </c>
    </row>
    <row r="1113" spans="2:9" ht="15" customHeight="1" x14ac:dyDescent="0.25">
      <c r="B1113" s="117"/>
      <c r="C1113" s="81" t="s">
        <v>18</v>
      </c>
      <c r="D1113" s="2" t="s">
        <v>3</v>
      </c>
      <c r="E1113" s="8">
        <v>18</v>
      </c>
      <c r="F1113" s="9">
        <v>28</v>
      </c>
      <c r="G1113" s="9">
        <v>0</v>
      </c>
      <c r="H1113" s="9">
        <v>14</v>
      </c>
      <c r="I1113" s="17">
        <v>60</v>
      </c>
    </row>
    <row r="1114" spans="2:9" ht="15" customHeight="1" x14ac:dyDescent="0.25">
      <c r="B1114" s="77"/>
      <c r="C1114" s="81"/>
      <c r="D1114" s="12" t="s">
        <v>4</v>
      </c>
      <c r="E1114" s="14">
        <v>0.3</v>
      </c>
      <c r="F1114" s="15">
        <v>0.46666666666666662</v>
      </c>
      <c r="G1114" s="15">
        <v>0</v>
      </c>
      <c r="H1114" s="15">
        <v>0.23333333333333331</v>
      </c>
      <c r="I1114" s="16">
        <v>1</v>
      </c>
    </row>
    <row r="1115" spans="2:9" ht="15" customHeight="1" x14ac:dyDescent="0.25">
      <c r="B1115" s="117"/>
      <c r="C1115" s="81" t="s">
        <v>19</v>
      </c>
      <c r="D1115" s="2" t="s">
        <v>3</v>
      </c>
      <c r="E1115" s="8">
        <v>49</v>
      </c>
      <c r="F1115" s="9">
        <v>62</v>
      </c>
      <c r="G1115" s="9">
        <v>3</v>
      </c>
      <c r="H1115" s="9">
        <v>43</v>
      </c>
      <c r="I1115" s="17">
        <v>157</v>
      </c>
    </row>
    <row r="1116" spans="2:9" ht="15" customHeight="1" x14ac:dyDescent="0.25">
      <c r="B1116" s="77"/>
      <c r="C1116" s="81"/>
      <c r="D1116" s="12" t="s">
        <v>4</v>
      </c>
      <c r="E1116" s="14">
        <v>0.31210191082802546</v>
      </c>
      <c r="F1116" s="15">
        <v>0.39490445859872614</v>
      </c>
      <c r="G1116" s="15">
        <v>1.9108280254777069E-2</v>
      </c>
      <c r="H1116" s="15">
        <v>0.27388535031847133</v>
      </c>
      <c r="I1116" s="16">
        <v>1</v>
      </c>
    </row>
    <row r="1117" spans="2:9" ht="15" customHeight="1" x14ac:dyDescent="0.25">
      <c r="B1117" s="117"/>
      <c r="C1117" s="81" t="s">
        <v>20</v>
      </c>
      <c r="D1117" s="2" t="s">
        <v>3</v>
      </c>
      <c r="E1117" s="8">
        <v>42</v>
      </c>
      <c r="F1117" s="9">
        <v>64</v>
      </c>
      <c r="G1117" s="9">
        <v>2</v>
      </c>
      <c r="H1117" s="9">
        <v>43</v>
      </c>
      <c r="I1117" s="17">
        <v>151</v>
      </c>
    </row>
    <row r="1118" spans="2:9" ht="15" customHeight="1" x14ac:dyDescent="0.25">
      <c r="B1118" s="77"/>
      <c r="C1118" s="81"/>
      <c r="D1118" s="12" t="s">
        <v>4</v>
      </c>
      <c r="E1118" s="14">
        <v>0.27814569536423839</v>
      </c>
      <c r="F1118" s="15">
        <v>0.42384105960264906</v>
      </c>
      <c r="G1118" s="15">
        <v>1.3245033112582783E-2</v>
      </c>
      <c r="H1118" s="15">
        <v>0.28476821192052981</v>
      </c>
      <c r="I1118" s="16">
        <v>1</v>
      </c>
    </row>
    <row r="1119" spans="2:9" ht="15" customHeight="1" x14ac:dyDescent="0.25">
      <c r="B1119" s="77" t="s">
        <v>0</v>
      </c>
      <c r="C1119" s="78"/>
      <c r="D1119" s="2" t="s">
        <v>3</v>
      </c>
      <c r="E1119" s="8">
        <v>1020</v>
      </c>
      <c r="F1119" s="9">
        <v>1216</v>
      </c>
      <c r="G1119" s="9">
        <v>47</v>
      </c>
      <c r="H1119" s="9">
        <v>750</v>
      </c>
      <c r="I1119" s="17">
        <v>3033</v>
      </c>
    </row>
    <row r="1120" spans="2:9" ht="15" customHeight="1" thickBot="1" x14ac:dyDescent="0.3">
      <c r="B1120" s="79"/>
      <c r="C1120" s="80"/>
      <c r="D1120" s="3" t="s">
        <v>4</v>
      </c>
      <c r="E1120" s="19">
        <v>0.33630069238377841</v>
      </c>
      <c r="F1120" s="10">
        <v>0.40092317837124958</v>
      </c>
      <c r="G1120" s="10">
        <v>1.5496208374546653E-2</v>
      </c>
      <c r="H1120" s="10">
        <v>0.24727992087042533</v>
      </c>
      <c r="I1120" s="11">
        <v>1</v>
      </c>
    </row>
    <row r="1121" spans="1:9" ht="15.75" thickTop="1" x14ac:dyDescent="0.25"/>
    <row r="1122" spans="1:9" ht="18" customHeight="1" thickBot="1" x14ac:dyDescent="0.3">
      <c r="A1122" s="44" t="s">
        <v>169</v>
      </c>
      <c r="B1122" s="83" t="s">
        <v>92</v>
      </c>
      <c r="C1122" s="83"/>
      <c r="D1122" s="83"/>
      <c r="E1122" s="83"/>
      <c r="F1122" s="83"/>
      <c r="G1122" s="83"/>
      <c r="H1122" s="83"/>
      <c r="I1122" s="83"/>
    </row>
    <row r="1123" spans="1:9" ht="15" customHeight="1" thickTop="1" x14ac:dyDescent="0.25">
      <c r="B1123" s="84"/>
      <c r="C1123" s="85"/>
      <c r="D1123" s="86"/>
      <c r="E1123" s="139" t="s">
        <v>93</v>
      </c>
      <c r="F1123" s="140"/>
      <c r="G1123" s="140"/>
      <c r="H1123" s="140"/>
      <c r="I1123" s="93" t="s">
        <v>0</v>
      </c>
    </row>
    <row r="1124" spans="1:9" ht="15" customHeight="1" thickBot="1" x14ac:dyDescent="0.3">
      <c r="B1124" s="87"/>
      <c r="C1124" s="88"/>
      <c r="D1124" s="89"/>
      <c r="E1124" s="4" t="s">
        <v>23</v>
      </c>
      <c r="F1124" s="5" t="s">
        <v>24</v>
      </c>
      <c r="G1124" s="5" t="s">
        <v>25</v>
      </c>
      <c r="H1124" s="5" t="s">
        <v>26</v>
      </c>
      <c r="I1124" s="94"/>
    </row>
    <row r="1125" spans="1:9" ht="15" customHeight="1" thickTop="1" x14ac:dyDescent="0.25">
      <c r="B1125" s="138" t="s">
        <v>1</v>
      </c>
      <c r="C1125" s="95" t="s">
        <v>2</v>
      </c>
      <c r="D1125" s="1" t="s">
        <v>3</v>
      </c>
      <c r="E1125" s="6">
        <v>30</v>
      </c>
      <c r="F1125" s="7">
        <v>89</v>
      </c>
      <c r="G1125" s="7">
        <v>0</v>
      </c>
      <c r="H1125" s="7">
        <v>0</v>
      </c>
      <c r="I1125" s="13">
        <v>119</v>
      </c>
    </row>
    <row r="1126" spans="1:9" ht="15" customHeight="1" x14ac:dyDescent="0.25">
      <c r="B1126" s="77"/>
      <c r="C1126" s="81"/>
      <c r="D1126" s="12" t="s">
        <v>4</v>
      </c>
      <c r="E1126" s="14">
        <v>0.25210084033613445</v>
      </c>
      <c r="F1126" s="15">
        <v>0.74789915966386555</v>
      </c>
      <c r="G1126" s="15">
        <v>0</v>
      </c>
      <c r="H1126" s="15">
        <v>0</v>
      </c>
      <c r="I1126" s="16">
        <v>1</v>
      </c>
    </row>
    <row r="1127" spans="1:9" ht="15" customHeight="1" x14ac:dyDescent="0.25">
      <c r="B1127" s="117"/>
      <c r="C1127" s="81" t="s">
        <v>5</v>
      </c>
      <c r="D1127" s="2" t="s">
        <v>3</v>
      </c>
      <c r="E1127" s="8">
        <v>20</v>
      </c>
      <c r="F1127" s="9">
        <v>3</v>
      </c>
      <c r="G1127" s="9">
        <v>0</v>
      </c>
      <c r="H1127" s="9">
        <v>0</v>
      </c>
      <c r="I1127" s="17">
        <v>23</v>
      </c>
    </row>
    <row r="1128" spans="1:9" ht="15" customHeight="1" x14ac:dyDescent="0.25">
      <c r="B1128" s="77"/>
      <c r="C1128" s="81"/>
      <c r="D1128" s="12" t="s">
        <v>4</v>
      </c>
      <c r="E1128" s="14">
        <v>0.86956521739130432</v>
      </c>
      <c r="F1128" s="15">
        <v>0.13043478260869565</v>
      </c>
      <c r="G1128" s="15">
        <v>0</v>
      </c>
      <c r="H1128" s="15">
        <v>0</v>
      </c>
      <c r="I1128" s="16">
        <v>1</v>
      </c>
    </row>
    <row r="1129" spans="1:9" ht="15" customHeight="1" x14ac:dyDescent="0.25">
      <c r="B1129" s="117"/>
      <c r="C1129" s="81" t="s">
        <v>6</v>
      </c>
      <c r="D1129" s="2" t="s">
        <v>3</v>
      </c>
      <c r="E1129" s="8">
        <v>19</v>
      </c>
      <c r="F1129" s="9">
        <v>33</v>
      </c>
      <c r="G1129" s="9">
        <v>1</v>
      </c>
      <c r="H1129" s="9">
        <v>2</v>
      </c>
      <c r="I1129" s="17">
        <v>55</v>
      </c>
    </row>
    <row r="1130" spans="1:9" ht="15" customHeight="1" x14ac:dyDescent="0.25">
      <c r="B1130" s="77"/>
      <c r="C1130" s="81"/>
      <c r="D1130" s="12" t="s">
        <v>4</v>
      </c>
      <c r="E1130" s="14">
        <v>0.34545454545454546</v>
      </c>
      <c r="F1130" s="15">
        <v>0.6</v>
      </c>
      <c r="G1130" s="15">
        <v>1.8181818181818181E-2</v>
      </c>
      <c r="H1130" s="15">
        <v>3.6363636363636362E-2</v>
      </c>
      <c r="I1130" s="16">
        <v>1</v>
      </c>
    </row>
    <row r="1131" spans="1:9" ht="15" customHeight="1" x14ac:dyDescent="0.25">
      <c r="B1131" s="117"/>
      <c r="C1131" s="81" t="s">
        <v>7</v>
      </c>
      <c r="D1131" s="2" t="s">
        <v>3</v>
      </c>
      <c r="E1131" s="8">
        <v>33</v>
      </c>
      <c r="F1131" s="9">
        <v>43</v>
      </c>
      <c r="G1131" s="9">
        <v>4</v>
      </c>
      <c r="H1131" s="9">
        <v>3</v>
      </c>
      <c r="I1131" s="17">
        <v>83</v>
      </c>
    </row>
    <row r="1132" spans="1:9" ht="15" customHeight="1" x14ac:dyDescent="0.25">
      <c r="B1132" s="77"/>
      <c r="C1132" s="81"/>
      <c r="D1132" s="12" t="s">
        <v>4</v>
      </c>
      <c r="E1132" s="14">
        <v>0.39759036144578308</v>
      </c>
      <c r="F1132" s="15">
        <v>0.51807228915662651</v>
      </c>
      <c r="G1132" s="15">
        <v>4.8192771084337352E-2</v>
      </c>
      <c r="H1132" s="15">
        <v>3.614457831325301E-2</v>
      </c>
      <c r="I1132" s="16">
        <v>1</v>
      </c>
    </row>
    <row r="1133" spans="1:9" ht="15" customHeight="1" x14ac:dyDescent="0.25">
      <c r="B1133" s="117"/>
      <c r="C1133" s="81" t="s">
        <v>8</v>
      </c>
      <c r="D1133" s="2" t="s">
        <v>3</v>
      </c>
      <c r="E1133" s="8">
        <v>16</v>
      </c>
      <c r="F1133" s="9">
        <v>134</v>
      </c>
      <c r="G1133" s="9">
        <v>15</v>
      </c>
      <c r="H1133" s="9">
        <v>10</v>
      </c>
      <c r="I1133" s="17">
        <v>175</v>
      </c>
    </row>
    <row r="1134" spans="1:9" ht="15" customHeight="1" x14ac:dyDescent="0.25">
      <c r="B1134" s="77"/>
      <c r="C1134" s="81"/>
      <c r="D1134" s="12" t="s">
        <v>4</v>
      </c>
      <c r="E1134" s="14">
        <v>9.1428571428571428E-2</v>
      </c>
      <c r="F1134" s="15">
        <v>0.76571428571428568</v>
      </c>
      <c r="G1134" s="15">
        <v>8.5714285714285715E-2</v>
      </c>
      <c r="H1134" s="15">
        <v>5.7142857142857141E-2</v>
      </c>
      <c r="I1134" s="16">
        <v>1</v>
      </c>
    </row>
    <row r="1135" spans="1:9" ht="15" customHeight="1" x14ac:dyDescent="0.25">
      <c r="B1135" s="117"/>
      <c r="C1135" s="81" t="s">
        <v>9</v>
      </c>
      <c r="D1135" s="2" t="s">
        <v>3</v>
      </c>
      <c r="E1135" s="8">
        <v>8</v>
      </c>
      <c r="F1135" s="9">
        <v>22</v>
      </c>
      <c r="G1135" s="9">
        <v>0</v>
      </c>
      <c r="H1135" s="9">
        <v>1</v>
      </c>
      <c r="I1135" s="17">
        <v>31</v>
      </c>
    </row>
    <row r="1136" spans="1:9" ht="15" customHeight="1" x14ac:dyDescent="0.25">
      <c r="B1136" s="77"/>
      <c r="C1136" s="81"/>
      <c r="D1136" s="12" t="s">
        <v>4</v>
      </c>
      <c r="E1136" s="14">
        <v>0.25806451612903225</v>
      </c>
      <c r="F1136" s="15">
        <v>0.70967741935483875</v>
      </c>
      <c r="G1136" s="15">
        <v>0</v>
      </c>
      <c r="H1136" s="15">
        <v>3.2258064516129031E-2</v>
      </c>
      <c r="I1136" s="16">
        <v>1</v>
      </c>
    </row>
    <row r="1137" spans="2:9" ht="15" customHeight="1" x14ac:dyDescent="0.25">
      <c r="B1137" s="117"/>
      <c r="C1137" s="81" t="s">
        <v>10</v>
      </c>
      <c r="D1137" s="2" t="s">
        <v>3</v>
      </c>
      <c r="E1137" s="8">
        <v>28</v>
      </c>
      <c r="F1137" s="9">
        <v>36</v>
      </c>
      <c r="G1137" s="9">
        <v>0</v>
      </c>
      <c r="H1137" s="9">
        <v>1</v>
      </c>
      <c r="I1137" s="17">
        <v>65</v>
      </c>
    </row>
    <row r="1138" spans="2:9" ht="15" customHeight="1" x14ac:dyDescent="0.25">
      <c r="B1138" s="77"/>
      <c r="C1138" s="81"/>
      <c r="D1138" s="12" t="s">
        <v>4</v>
      </c>
      <c r="E1138" s="14">
        <v>0.43076923076923079</v>
      </c>
      <c r="F1138" s="15">
        <v>0.55384615384615388</v>
      </c>
      <c r="G1138" s="15">
        <v>0</v>
      </c>
      <c r="H1138" s="15">
        <v>1.5384615384615385E-2</v>
      </c>
      <c r="I1138" s="16">
        <v>1</v>
      </c>
    </row>
    <row r="1139" spans="2:9" ht="15" customHeight="1" x14ac:dyDescent="0.25">
      <c r="B1139" s="117"/>
      <c r="C1139" s="81" t="s">
        <v>11</v>
      </c>
      <c r="D1139" s="2" t="s">
        <v>3</v>
      </c>
      <c r="E1139" s="8">
        <v>76</v>
      </c>
      <c r="F1139" s="9">
        <v>105</v>
      </c>
      <c r="G1139" s="9">
        <v>4</v>
      </c>
      <c r="H1139" s="9">
        <v>7</v>
      </c>
      <c r="I1139" s="17">
        <v>192</v>
      </c>
    </row>
    <row r="1140" spans="2:9" ht="15" customHeight="1" x14ac:dyDescent="0.25">
      <c r="B1140" s="77"/>
      <c r="C1140" s="81"/>
      <c r="D1140" s="12" t="s">
        <v>4</v>
      </c>
      <c r="E1140" s="14">
        <v>0.39583333333333326</v>
      </c>
      <c r="F1140" s="15">
        <v>0.546875</v>
      </c>
      <c r="G1140" s="15">
        <v>2.0833333333333329E-2</v>
      </c>
      <c r="H1140" s="15">
        <v>3.6458333333333336E-2</v>
      </c>
      <c r="I1140" s="16">
        <v>1</v>
      </c>
    </row>
    <row r="1141" spans="2:9" ht="15" customHeight="1" x14ac:dyDescent="0.25">
      <c r="B1141" s="117"/>
      <c r="C1141" s="81" t="s">
        <v>12</v>
      </c>
      <c r="D1141" s="2" t="s">
        <v>3</v>
      </c>
      <c r="E1141" s="8">
        <v>98</v>
      </c>
      <c r="F1141" s="9">
        <v>118</v>
      </c>
      <c r="G1141" s="9">
        <v>3</v>
      </c>
      <c r="H1141" s="9">
        <v>8</v>
      </c>
      <c r="I1141" s="17">
        <v>227</v>
      </c>
    </row>
    <row r="1142" spans="2:9" ht="15" customHeight="1" x14ac:dyDescent="0.25">
      <c r="B1142" s="77"/>
      <c r="C1142" s="81"/>
      <c r="D1142" s="12" t="s">
        <v>4</v>
      </c>
      <c r="E1142" s="14">
        <v>0.43171806167400884</v>
      </c>
      <c r="F1142" s="15">
        <v>0.51982378854625555</v>
      </c>
      <c r="G1142" s="15">
        <v>1.3215859030837005E-2</v>
      </c>
      <c r="H1142" s="15">
        <v>3.5242290748898682E-2</v>
      </c>
      <c r="I1142" s="16">
        <v>1</v>
      </c>
    </row>
    <row r="1143" spans="2:9" ht="15" customHeight="1" x14ac:dyDescent="0.25">
      <c r="B1143" s="117"/>
      <c r="C1143" s="81" t="s">
        <v>13</v>
      </c>
      <c r="D1143" s="2" t="s">
        <v>3</v>
      </c>
      <c r="E1143" s="8">
        <v>93</v>
      </c>
      <c r="F1143" s="9">
        <v>94</v>
      </c>
      <c r="G1143" s="9">
        <v>1</v>
      </c>
      <c r="H1143" s="9">
        <v>2</v>
      </c>
      <c r="I1143" s="17">
        <v>190</v>
      </c>
    </row>
    <row r="1144" spans="2:9" ht="15" customHeight="1" x14ac:dyDescent="0.25">
      <c r="B1144" s="77"/>
      <c r="C1144" s="81"/>
      <c r="D1144" s="12" t="s">
        <v>4</v>
      </c>
      <c r="E1144" s="14">
        <v>0.48947368421052639</v>
      </c>
      <c r="F1144" s="15">
        <v>0.49473684210526314</v>
      </c>
      <c r="G1144" s="18">
        <v>5.263157894736842E-3</v>
      </c>
      <c r="H1144" s="15">
        <v>1.0526315789473684E-2</v>
      </c>
      <c r="I1144" s="16">
        <v>1</v>
      </c>
    </row>
    <row r="1145" spans="2:9" ht="15" customHeight="1" x14ac:dyDescent="0.25">
      <c r="B1145" s="117"/>
      <c r="C1145" s="81" t="s">
        <v>14</v>
      </c>
      <c r="D1145" s="2" t="s">
        <v>3</v>
      </c>
      <c r="E1145" s="8">
        <v>11</v>
      </c>
      <c r="F1145" s="9">
        <v>6</v>
      </c>
      <c r="G1145" s="9">
        <v>0</v>
      </c>
      <c r="H1145" s="9">
        <v>2</v>
      </c>
      <c r="I1145" s="17">
        <v>19</v>
      </c>
    </row>
    <row r="1146" spans="2:9" ht="15" customHeight="1" x14ac:dyDescent="0.25">
      <c r="B1146" s="77"/>
      <c r="C1146" s="81"/>
      <c r="D1146" s="12" t="s">
        <v>4</v>
      </c>
      <c r="E1146" s="14">
        <v>0.57894736842105265</v>
      </c>
      <c r="F1146" s="15">
        <v>0.31578947368421051</v>
      </c>
      <c r="G1146" s="15">
        <v>0</v>
      </c>
      <c r="H1146" s="15">
        <v>0.10526315789473684</v>
      </c>
      <c r="I1146" s="16">
        <v>1</v>
      </c>
    </row>
    <row r="1147" spans="2:9" ht="15" customHeight="1" x14ac:dyDescent="0.25">
      <c r="B1147" s="117"/>
      <c r="C1147" s="81" t="s">
        <v>15</v>
      </c>
      <c r="D1147" s="2" t="s">
        <v>3</v>
      </c>
      <c r="E1147" s="8">
        <v>35</v>
      </c>
      <c r="F1147" s="9">
        <v>28</v>
      </c>
      <c r="G1147" s="9">
        <v>1</v>
      </c>
      <c r="H1147" s="9">
        <v>0</v>
      </c>
      <c r="I1147" s="17">
        <v>64</v>
      </c>
    </row>
    <row r="1148" spans="2:9" ht="15" customHeight="1" x14ac:dyDescent="0.25">
      <c r="B1148" s="77"/>
      <c r="C1148" s="81"/>
      <c r="D1148" s="12" t="s">
        <v>4</v>
      </c>
      <c r="E1148" s="14">
        <v>0.546875</v>
      </c>
      <c r="F1148" s="15">
        <v>0.4375</v>
      </c>
      <c r="G1148" s="15">
        <v>1.5625E-2</v>
      </c>
      <c r="H1148" s="15">
        <v>0</v>
      </c>
      <c r="I1148" s="16">
        <v>1</v>
      </c>
    </row>
    <row r="1149" spans="2:9" ht="15" customHeight="1" x14ac:dyDescent="0.25">
      <c r="B1149" s="117"/>
      <c r="C1149" s="81" t="s">
        <v>16</v>
      </c>
      <c r="D1149" s="2" t="s">
        <v>3</v>
      </c>
      <c r="E1149" s="8">
        <v>24</v>
      </c>
      <c r="F1149" s="9">
        <v>31</v>
      </c>
      <c r="G1149" s="9">
        <v>0</v>
      </c>
      <c r="H1149" s="9">
        <v>0</v>
      </c>
      <c r="I1149" s="17">
        <v>55</v>
      </c>
    </row>
    <row r="1150" spans="2:9" ht="15" customHeight="1" x14ac:dyDescent="0.25">
      <c r="B1150" s="77"/>
      <c r="C1150" s="81"/>
      <c r="D1150" s="12" t="s">
        <v>4</v>
      </c>
      <c r="E1150" s="14">
        <v>0.43636363636363634</v>
      </c>
      <c r="F1150" s="15">
        <v>0.5636363636363636</v>
      </c>
      <c r="G1150" s="15">
        <v>0</v>
      </c>
      <c r="H1150" s="15">
        <v>0</v>
      </c>
      <c r="I1150" s="16">
        <v>1</v>
      </c>
    </row>
    <row r="1151" spans="2:9" ht="15" customHeight="1" x14ac:dyDescent="0.25">
      <c r="B1151" s="117"/>
      <c r="C1151" s="81" t="s">
        <v>17</v>
      </c>
      <c r="D1151" s="2" t="s">
        <v>3</v>
      </c>
      <c r="E1151" s="8">
        <v>21</v>
      </c>
      <c r="F1151" s="9">
        <v>25</v>
      </c>
      <c r="G1151" s="9">
        <v>1</v>
      </c>
      <c r="H1151" s="9">
        <v>0</v>
      </c>
      <c r="I1151" s="17">
        <v>47</v>
      </c>
    </row>
    <row r="1152" spans="2:9" ht="15" customHeight="1" x14ac:dyDescent="0.25">
      <c r="B1152" s="77"/>
      <c r="C1152" s="81"/>
      <c r="D1152" s="12" t="s">
        <v>4</v>
      </c>
      <c r="E1152" s="14">
        <v>0.44680851063829785</v>
      </c>
      <c r="F1152" s="15">
        <v>0.53191489361702127</v>
      </c>
      <c r="G1152" s="15">
        <v>2.1276595744680851E-2</v>
      </c>
      <c r="H1152" s="15">
        <v>0</v>
      </c>
      <c r="I1152" s="16">
        <v>1</v>
      </c>
    </row>
    <row r="1153" spans="1:9" ht="15" customHeight="1" x14ac:dyDescent="0.25">
      <c r="B1153" s="117"/>
      <c r="C1153" s="81" t="s">
        <v>18</v>
      </c>
      <c r="D1153" s="2" t="s">
        <v>3</v>
      </c>
      <c r="E1153" s="8">
        <v>19</v>
      </c>
      <c r="F1153" s="9">
        <v>21</v>
      </c>
      <c r="G1153" s="9">
        <v>1</v>
      </c>
      <c r="H1153" s="9">
        <v>1</v>
      </c>
      <c r="I1153" s="17">
        <v>42</v>
      </c>
    </row>
    <row r="1154" spans="1:9" ht="15" customHeight="1" x14ac:dyDescent="0.25">
      <c r="B1154" s="77"/>
      <c r="C1154" s="81"/>
      <c r="D1154" s="12" t="s">
        <v>4</v>
      </c>
      <c r="E1154" s="14">
        <v>0.45238095238095238</v>
      </c>
      <c r="F1154" s="15">
        <v>0.5</v>
      </c>
      <c r="G1154" s="15">
        <v>2.3809523809523808E-2</v>
      </c>
      <c r="H1154" s="15">
        <v>2.3809523809523808E-2</v>
      </c>
      <c r="I1154" s="16">
        <v>1</v>
      </c>
    </row>
    <row r="1155" spans="1:9" ht="15" customHeight="1" x14ac:dyDescent="0.25">
      <c r="B1155" s="117"/>
      <c r="C1155" s="81" t="s">
        <v>19</v>
      </c>
      <c r="D1155" s="2" t="s">
        <v>3</v>
      </c>
      <c r="E1155" s="8">
        <v>57</v>
      </c>
      <c r="F1155" s="9">
        <v>69</v>
      </c>
      <c r="G1155" s="9">
        <v>2</v>
      </c>
      <c r="H1155" s="9">
        <v>10</v>
      </c>
      <c r="I1155" s="17">
        <v>138</v>
      </c>
    </row>
    <row r="1156" spans="1:9" ht="15" customHeight="1" x14ac:dyDescent="0.25">
      <c r="B1156" s="77"/>
      <c r="C1156" s="81"/>
      <c r="D1156" s="12" t="s">
        <v>4</v>
      </c>
      <c r="E1156" s="14">
        <v>0.41304347826086951</v>
      </c>
      <c r="F1156" s="15">
        <v>0.5</v>
      </c>
      <c r="G1156" s="15">
        <v>1.4492753623188406E-2</v>
      </c>
      <c r="H1156" s="15">
        <v>7.2463768115942032E-2</v>
      </c>
      <c r="I1156" s="16">
        <v>1</v>
      </c>
    </row>
    <row r="1157" spans="1:9" ht="15" customHeight="1" x14ac:dyDescent="0.25">
      <c r="B1157" s="117"/>
      <c r="C1157" s="81" t="s">
        <v>20</v>
      </c>
      <c r="D1157" s="2" t="s">
        <v>3</v>
      </c>
      <c r="E1157" s="8">
        <v>62</v>
      </c>
      <c r="F1157" s="9">
        <v>47</v>
      </c>
      <c r="G1157" s="9">
        <v>1</v>
      </c>
      <c r="H1157" s="9">
        <v>3</v>
      </c>
      <c r="I1157" s="17">
        <v>113</v>
      </c>
    </row>
    <row r="1158" spans="1:9" ht="15" customHeight="1" x14ac:dyDescent="0.25">
      <c r="B1158" s="77"/>
      <c r="C1158" s="81"/>
      <c r="D1158" s="12" t="s">
        <v>4</v>
      </c>
      <c r="E1158" s="14">
        <v>0.54867256637168138</v>
      </c>
      <c r="F1158" s="15">
        <v>0.41592920353982299</v>
      </c>
      <c r="G1158" s="18">
        <v>8.8495575221238937E-3</v>
      </c>
      <c r="H1158" s="15">
        <v>2.6548672566371681E-2</v>
      </c>
      <c r="I1158" s="16">
        <v>1</v>
      </c>
    </row>
    <row r="1159" spans="1:9" ht="15" customHeight="1" x14ac:dyDescent="0.25">
      <c r="B1159" s="77" t="s">
        <v>0</v>
      </c>
      <c r="C1159" s="78"/>
      <c r="D1159" s="2" t="s">
        <v>3</v>
      </c>
      <c r="E1159" s="8">
        <v>650</v>
      </c>
      <c r="F1159" s="9">
        <v>904</v>
      </c>
      <c r="G1159" s="9">
        <v>34</v>
      </c>
      <c r="H1159" s="9">
        <v>50</v>
      </c>
      <c r="I1159" s="17">
        <v>1638</v>
      </c>
    </row>
    <row r="1160" spans="1:9" ht="15" customHeight="1" thickBot="1" x14ac:dyDescent="0.3">
      <c r="B1160" s="79"/>
      <c r="C1160" s="80"/>
      <c r="D1160" s="3" t="s">
        <v>4</v>
      </c>
      <c r="E1160" s="19">
        <v>0.39682539682539686</v>
      </c>
      <c r="F1160" s="10">
        <v>0.55189255189255193</v>
      </c>
      <c r="G1160" s="10">
        <v>2.0757020757020753E-2</v>
      </c>
      <c r="H1160" s="10">
        <v>3.0525030525030524E-2</v>
      </c>
      <c r="I1160" s="11">
        <v>1</v>
      </c>
    </row>
    <row r="1161" spans="1:9" ht="15.75" thickTop="1" x14ac:dyDescent="0.25"/>
    <row r="1162" spans="1:9" ht="18" customHeight="1" thickBot="1" x14ac:dyDescent="0.3">
      <c r="A1162" s="44" t="s">
        <v>170</v>
      </c>
      <c r="B1162" s="83" t="s">
        <v>94</v>
      </c>
      <c r="C1162" s="83"/>
      <c r="D1162" s="83"/>
      <c r="E1162" s="83"/>
      <c r="F1162" s="83"/>
      <c r="G1162" s="83"/>
      <c r="H1162" s="83"/>
      <c r="I1162" s="83"/>
    </row>
    <row r="1163" spans="1:9" ht="27.95" customHeight="1" thickTop="1" x14ac:dyDescent="0.25">
      <c r="B1163" s="84"/>
      <c r="C1163" s="85"/>
      <c r="D1163" s="86"/>
      <c r="E1163" s="139" t="s">
        <v>95</v>
      </c>
      <c r="F1163" s="140"/>
      <c r="G1163" s="140"/>
      <c r="H1163" s="140"/>
      <c r="I1163" s="93" t="s">
        <v>0</v>
      </c>
    </row>
    <row r="1164" spans="1:9" ht="15" customHeight="1" thickBot="1" x14ac:dyDescent="0.3">
      <c r="B1164" s="87"/>
      <c r="C1164" s="88"/>
      <c r="D1164" s="89"/>
      <c r="E1164" s="4" t="s">
        <v>23</v>
      </c>
      <c r="F1164" s="5" t="s">
        <v>24</v>
      </c>
      <c r="G1164" s="5" t="s">
        <v>25</v>
      </c>
      <c r="H1164" s="5" t="s">
        <v>26</v>
      </c>
      <c r="I1164" s="94"/>
    </row>
    <row r="1165" spans="1:9" ht="15" customHeight="1" thickTop="1" x14ac:dyDescent="0.25">
      <c r="B1165" s="138" t="s">
        <v>1</v>
      </c>
      <c r="C1165" s="95" t="s">
        <v>2</v>
      </c>
      <c r="D1165" s="1" t="s">
        <v>3</v>
      </c>
      <c r="E1165" s="6">
        <v>265</v>
      </c>
      <c r="F1165" s="7">
        <v>233</v>
      </c>
      <c r="G1165" s="7">
        <v>0</v>
      </c>
      <c r="H1165" s="7">
        <v>2</v>
      </c>
      <c r="I1165" s="13">
        <v>500</v>
      </c>
    </row>
    <row r="1166" spans="1:9" ht="15" customHeight="1" x14ac:dyDescent="0.25">
      <c r="B1166" s="77"/>
      <c r="C1166" s="81"/>
      <c r="D1166" s="12" t="s">
        <v>4</v>
      </c>
      <c r="E1166" s="14">
        <v>0.53</v>
      </c>
      <c r="F1166" s="15">
        <v>0.46600000000000003</v>
      </c>
      <c r="G1166" s="15">
        <v>0</v>
      </c>
      <c r="H1166" s="18">
        <v>4.0000000000000001E-3</v>
      </c>
      <c r="I1166" s="16">
        <v>1</v>
      </c>
    </row>
    <row r="1167" spans="1:9" ht="15" customHeight="1" x14ac:dyDescent="0.25">
      <c r="B1167" s="117"/>
      <c r="C1167" s="81" t="s">
        <v>5</v>
      </c>
      <c r="D1167" s="2" t="s">
        <v>3</v>
      </c>
      <c r="E1167" s="8">
        <v>306</v>
      </c>
      <c r="F1167" s="9">
        <v>193</v>
      </c>
      <c r="G1167" s="9">
        <v>0</v>
      </c>
      <c r="H1167" s="9">
        <v>1</v>
      </c>
      <c r="I1167" s="17">
        <v>500</v>
      </c>
    </row>
    <row r="1168" spans="1:9" ht="15" customHeight="1" x14ac:dyDescent="0.25">
      <c r="B1168" s="77"/>
      <c r="C1168" s="81"/>
      <c r="D1168" s="12" t="s">
        <v>4</v>
      </c>
      <c r="E1168" s="14">
        <v>0.61199999999999999</v>
      </c>
      <c r="F1168" s="15">
        <v>0.38600000000000001</v>
      </c>
      <c r="G1168" s="15">
        <v>0</v>
      </c>
      <c r="H1168" s="18">
        <v>2E-3</v>
      </c>
      <c r="I1168" s="16">
        <v>1</v>
      </c>
    </row>
    <row r="1169" spans="2:9" ht="15" customHeight="1" x14ac:dyDescent="0.25">
      <c r="B1169" s="117"/>
      <c r="C1169" s="81" t="s">
        <v>6</v>
      </c>
      <c r="D1169" s="2" t="s">
        <v>3</v>
      </c>
      <c r="E1169" s="8">
        <v>218</v>
      </c>
      <c r="F1169" s="9">
        <v>279</v>
      </c>
      <c r="G1169" s="9">
        <v>0</v>
      </c>
      <c r="H1169" s="9">
        <v>3</v>
      </c>
      <c r="I1169" s="17">
        <v>500</v>
      </c>
    </row>
    <row r="1170" spans="2:9" ht="15" customHeight="1" x14ac:dyDescent="0.25">
      <c r="B1170" s="77"/>
      <c r="C1170" s="81"/>
      <c r="D1170" s="12" t="s">
        <v>4</v>
      </c>
      <c r="E1170" s="14">
        <v>0.436</v>
      </c>
      <c r="F1170" s="15">
        <v>0.55800000000000005</v>
      </c>
      <c r="G1170" s="15">
        <v>0</v>
      </c>
      <c r="H1170" s="18">
        <v>6.0000000000000001E-3</v>
      </c>
      <c r="I1170" s="16">
        <v>1</v>
      </c>
    </row>
    <row r="1171" spans="2:9" ht="15" customHeight="1" x14ac:dyDescent="0.25">
      <c r="B1171" s="117"/>
      <c r="C1171" s="81" t="s">
        <v>7</v>
      </c>
      <c r="D1171" s="2" t="s">
        <v>3</v>
      </c>
      <c r="E1171" s="8">
        <v>238</v>
      </c>
      <c r="F1171" s="9">
        <v>259</v>
      </c>
      <c r="G1171" s="9">
        <v>1</v>
      </c>
      <c r="H1171" s="9">
        <v>2</v>
      </c>
      <c r="I1171" s="17">
        <v>500</v>
      </c>
    </row>
    <row r="1172" spans="2:9" ht="15" customHeight="1" x14ac:dyDescent="0.25">
      <c r="B1172" s="77"/>
      <c r="C1172" s="81"/>
      <c r="D1172" s="12" t="s">
        <v>4</v>
      </c>
      <c r="E1172" s="14">
        <v>0.47599999999999992</v>
      </c>
      <c r="F1172" s="15">
        <v>0.51800000000000002</v>
      </c>
      <c r="G1172" s="18">
        <v>2E-3</v>
      </c>
      <c r="H1172" s="18">
        <v>4.0000000000000001E-3</v>
      </c>
      <c r="I1172" s="16">
        <v>1</v>
      </c>
    </row>
    <row r="1173" spans="2:9" ht="15" customHeight="1" x14ac:dyDescent="0.25">
      <c r="B1173" s="117"/>
      <c r="C1173" s="81" t="s">
        <v>8</v>
      </c>
      <c r="D1173" s="2" t="s">
        <v>3</v>
      </c>
      <c r="E1173" s="8">
        <v>347</v>
      </c>
      <c r="F1173" s="9">
        <v>152</v>
      </c>
      <c r="G1173" s="9">
        <v>0</v>
      </c>
      <c r="H1173" s="9">
        <v>1</v>
      </c>
      <c r="I1173" s="17">
        <v>500</v>
      </c>
    </row>
    <row r="1174" spans="2:9" ht="15" customHeight="1" x14ac:dyDescent="0.25">
      <c r="B1174" s="77"/>
      <c r="C1174" s="81"/>
      <c r="D1174" s="12" t="s">
        <v>4</v>
      </c>
      <c r="E1174" s="14">
        <v>0.69399999999999995</v>
      </c>
      <c r="F1174" s="15">
        <v>0.30399999999999999</v>
      </c>
      <c r="G1174" s="15">
        <v>0</v>
      </c>
      <c r="H1174" s="18">
        <v>2E-3</v>
      </c>
      <c r="I1174" s="16">
        <v>1</v>
      </c>
    </row>
    <row r="1175" spans="2:9" ht="15" customHeight="1" x14ac:dyDescent="0.25">
      <c r="B1175" s="117"/>
      <c r="C1175" s="81" t="s">
        <v>9</v>
      </c>
      <c r="D1175" s="2" t="s">
        <v>3</v>
      </c>
      <c r="E1175" s="8">
        <v>274</v>
      </c>
      <c r="F1175" s="9">
        <v>227</v>
      </c>
      <c r="G1175" s="9">
        <v>0</v>
      </c>
      <c r="H1175" s="9">
        <v>0</v>
      </c>
      <c r="I1175" s="17">
        <v>501</v>
      </c>
    </row>
    <row r="1176" spans="2:9" ht="15" customHeight="1" x14ac:dyDescent="0.25">
      <c r="B1176" s="77"/>
      <c r="C1176" s="81"/>
      <c r="D1176" s="12" t="s">
        <v>4</v>
      </c>
      <c r="E1176" s="14">
        <v>0.54690618762475052</v>
      </c>
      <c r="F1176" s="15">
        <v>0.45309381237524948</v>
      </c>
      <c r="G1176" s="15">
        <v>0</v>
      </c>
      <c r="H1176" s="15">
        <v>0</v>
      </c>
      <c r="I1176" s="16">
        <v>1</v>
      </c>
    </row>
    <row r="1177" spans="2:9" ht="15" customHeight="1" x14ac:dyDescent="0.25">
      <c r="B1177" s="117"/>
      <c r="C1177" s="81" t="s">
        <v>10</v>
      </c>
      <c r="D1177" s="2" t="s">
        <v>3</v>
      </c>
      <c r="E1177" s="8">
        <v>259</v>
      </c>
      <c r="F1177" s="9">
        <v>234</v>
      </c>
      <c r="G1177" s="9">
        <v>0</v>
      </c>
      <c r="H1177" s="9">
        <v>7</v>
      </c>
      <c r="I1177" s="17">
        <v>500</v>
      </c>
    </row>
    <row r="1178" spans="2:9" ht="15" customHeight="1" x14ac:dyDescent="0.25">
      <c r="B1178" s="77"/>
      <c r="C1178" s="81"/>
      <c r="D1178" s="12" t="s">
        <v>4</v>
      </c>
      <c r="E1178" s="14">
        <v>0.51800000000000002</v>
      </c>
      <c r="F1178" s="15">
        <v>0.46800000000000003</v>
      </c>
      <c r="G1178" s="15">
        <v>0</v>
      </c>
      <c r="H1178" s="15">
        <v>1.4000000000000002E-2</v>
      </c>
      <c r="I1178" s="16">
        <v>1</v>
      </c>
    </row>
    <row r="1179" spans="2:9" ht="15" customHeight="1" x14ac:dyDescent="0.25">
      <c r="B1179" s="117"/>
      <c r="C1179" s="81" t="s">
        <v>11</v>
      </c>
      <c r="D1179" s="2" t="s">
        <v>3</v>
      </c>
      <c r="E1179" s="8">
        <v>466</v>
      </c>
      <c r="F1179" s="9">
        <v>32</v>
      </c>
      <c r="G1179" s="9">
        <v>0</v>
      </c>
      <c r="H1179" s="9">
        <v>2</v>
      </c>
      <c r="I1179" s="17">
        <v>500</v>
      </c>
    </row>
    <row r="1180" spans="2:9" ht="15" customHeight="1" x14ac:dyDescent="0.25">
      <c r="B1180" s="77"/>
      <c r="C1180" s="81"/>
      <c r="D1180" s="12" t="s">
        <v>4</v>
      </c>
      <c r="E1180" s="14">
        <v>0.93200000000000005</v>
      </c>
      <c r="F1180" s="15">
        <v>6.4000000000000001E-2</v>
      </c>
      <c r="G1180" s="15">
        <v>0</v>
      </c>
      <c r="H1180" s="18">
        <v>4.0000000000000001E-3</v>
      </c>
      <c r="I1180" s="16">
        <v>1</v>
      </c>
    </row>
    <row r="1181" spans="2:9" ht="15" customHeight="1" x14ac:dyDescent="0.25">
      <c r="B1181" s="117"/>
      <c r="C1181" s="81" t="s">
        <v>12</v>
      </c>
      <c r="D1181" s="2" t="s">
        <v>3</v>
      </c>
      <c r="E1181" s="8">
        <v>467</v>
      </c>
      <c r="F1181" s="9">
        <v>32</v>
      </c>
      <c r="G1181" s="9">
        <v>0</v>
      </c>
      <c r="H1181" s="9">
        <v>1</v>
      </c>
      <c r="I1181" s="17">
        <v>500</v>
      </c>
    </row>
    <row r="1182" spans="2:9" ht="15" customHeight="1" x14ac:dyDescent="0.25">
      <c r="B1182" s="77"/>
      <c r="C1182" s="81"/>
      <c r="D1182" s="12" t="s">
        <v>4</v>
      </c>
      <c r="E1182" s="14">
        <v>0.93400000000000005</v>
      </c>
      <c r="F1182" s="15">
        <v>6.4000000000000001E-2</v>
      </c>
      <c r="G1182" s="15">
        <v>0</v>
      </c>
      <c r="H1182" s="18">
        <v>2E-3</v>
      </c>
      <c r="I1182" s="16">
        <v>1</v>
      </c>
    </row>
    <row r="1183" spans="2:9" ht="15" customHeight="1" x14ac:dyDescent="0.25">
      <c r="B1183" s="117"/>
      <c r="C1183" s="81" t="s">
        <v>13</v>
      </c>
      <c r="D1183" s="2" t="s">
        <v>3</v>
      </c>
      <c r="E1183" s="8">
        <v>436</v>
      </c>
      <c r="F1183" s="9">
        <v>61</v>
      </c>
      <c r="G1183" s="9">
        <v>0</v>
      </c>
      <c r="H1183" s="9">
        <v>3</v>
      </c>
      <c r="I1183" s="17">
        <v>500</v>
      </c>
    </row>
    <row r="1184" spans="2:9" ht="15" customHeight="1" x14ac:dyDescent="0.25">
      <c r="B1184" s="77"/>
      <c r="C1184" s="81"/>
      <c r="D1184" s="12" t="s">
        <v>4</v>
      </c>
      <c r="E1184" s="14">
        <v>0.872</v>
      </c>
      <c r="F1184" s="15">
        <v>0.122</v>
      </c>
      <c r="G1184" s="15">
        <v>0</v>
      </c>
      <c r="H1184" s="18">
        <v>6.0000000000000001E-3</v>
      </c>
      <c r="I1184" s="16">
        <v>1</v>
      </c>
    </row>
    <row r="1185" spans="2:9" ht="15" customHeight="1" x14ac:dyDescent="0.25">
      <c r="B1185" s="117"/>
      <c r="C1185" s="81" t="s">
        <v>14</v>
      </c>
      <c r="D1185" s="2" t="s">
        <v>3</v>
      </c>
      <c r="E1185" s="8">
        <v>442</v>
      </c>
      <c r="F1185" s="9">
        <v>53</v>
      </c>
      <c r="G1185" s="9">
        <v>1</v>
      </c>
      <c r="H1185" s="9">
        <v>4</v>
      </c>
      <c r="I1185" s="17">
        <v>500</v>
      </c>
    </row>
    <row r="1186" spans="2:9" ht="15" customHeight="1" x14ac:dyDescent="0.25">
      <c r="B1186" s="77"/>
      <c r="C1186" s="81"/>
      <c r="D1186" s="12" t="s">
        <v>4</v>
      </c>
      <c r="E1186" s="14">
        <v>0.88400000000000001</v>
      </c>
      <c r="F1186" s="15">
        <v>0.106</v>
      </c>
      <c r="G1186" s="18">
        <v>2E-3</v>
      </c>
      <c r="H1186" s="18">
        <v>8.0000000000000002E-3</v>
      </c>
      <c r="I1186" s="16">
        <v>1</v>
      </c>
    </row>
    <row r="1187" spans="2:9" ht="15" customHeight="1" x14ac:dyDescent="0.25">
      <c r="B1187" s="117"/>
      <c r="C1187" s="81" t="s">
        <v>15</v>
      </c>
      <c r="D1187" s="2" t="s">
        <v>3</v>
      </c>
      <c r="E1187" s="8">
        <v>327</v>
      </c>
      <c r="F1187" s="9">
        <v>168</v>
      </c>
      <c r="G1187" s="9">
        <v>0</v>
      </c>
      <c r="H1187" s="9">
        <v>5</v>
      </c>
      <c r="I1187" s="17">
        <v>500</v>
      </c>
    </row>
    <row r="1188" spans="2:9" ht="15" customHeight="1" x14ac:dyDescent="0.25">
      <c r="B1188" s="77"/>
      <c r="C1188" s="81"/>
      <c r="D1188" s="12" t="s">
        <v>4</v>
      </c>
      <c r="E1188" s="14">
        <v>0.65400000000000003</v>
      </c>
      <c r="F1188" s="15">
        <v>0.33600000000000002</v>
      </c>
      <c r="G1188" s="15">
        <v>0</v>
      </c>
      <c r="H1188" s="15">
        <v>0.01</v>
      </c>
      <c r="I1188" s="16">
        <v>1</v>
      </c>
    </row>
    <row r="1189" spans="2:9" ht="15" customHeight="1" x14ac:dyDescent="0.25">
      <c r="B1189" s="117"/>
      <c r="C1189" s="81" t="s">
        <v>16</v>
      </c>
      <c r="D1189" s="2" t="s">
        <v>3</v>
      </c>
      <c r="E1189" s="8">
        <v>266</v>
      </c>
      <c r="F1189" s="9">
        <v>234</v>
      </c>
      <c r="G1189" s="9">
        <v>0</v>
      </c>
      <c r="H1189" s="9">
        <v>0</v>
      </c>
      <c r="I1189" s="17">
        <v>500</v>
      </c>
    </row>
    <row r="1190" spans="2:9" ht="15" customHeight="1" x14ac:dyDescent="0.25">
      <c r="B1190" s="77"/>
      <c r="C1190" s="81"/>
      <c r="D1190" s="12" t="s">
        <v>4</v>
      </c>
      <c r="E1190" s="14">
        <v>0.53200000000000003</v>
      </c>
      <c r="F1190" s="15">
        <v>0.46800000000000003</v>
      </c>
      <c r="G1190" s="15">
        <v>0</v>
      </c>
      <c r="H1190" s="15">
        <v>0</v>
      </c>
      <c r="I1190" s="16">
        <v>1</v>
      </c>
    </row>
    <row r="1191" spans="2:9" ht="15" customHeight="1" x14ac:dyDescent="0.25">
      <c r="B1191" s="117"/>
      <c r="C1191" s="81" t="s">
        <v>17</v>
      </c>
      <c r="D1191" s="2" t="s">
        <v>3</v>
      </c>
      <c r="E1191" s="8">
        <v>140</v>
      </c>
      <c r="F1191" s="9">
        <v>359</v>
      </c>
      <c r="G1191" s="9">
        <v>0</v>
      </c>
      <c r="H1191" s="9">
        <v>1</v>
      </c>
      <c r="I1191" s="17">
        <v>500</v>
      </c>
    </row>
    <row r="1192" spans="2:9" ht="15" customHeight="1" x14ac:dyDescent="0.25">
      <c r="B1192" s="77"/>
      <c r="C1192" s="81"/>
      <c r="D1192" s="12" t="s">
        <v>4</v>
      </c>
      <c r="E1192" s="14">
        <v>0.28000000000000003</v>
      </c>
      <c r="F1192" s="15">
        <v>0.71799999999999997</v>
      </c>
      <c r="G1192" s="15">
        <v>0</v>
      </c>
      <c r="H1192" s="18">
        <v>2E-3</v>
      </c>
      <c r="I1192" s="16">
        <v>1</v>
      </c>
    </row>
    <row r="1193" spans="2:9" ht="15" customHeight="1" x14ac:dyDescent="0.25">
      <c r="B1193" s="117"/>
      <c r="C1193" s="81" t="s">
        <v>18</v>
      </c>
      <c r="D1193" s="2" t="s">
        <v>3</v>
      </c>
      <c r="E1193" s="8">
        <v>147</v>
      </c>
      <c r="F1193" s="9">
        <v>410</v>
      </c>
      <c r="G1193" s="9">
        <v>0</v>
      </c>
      <c r="H1193" s="9">
        <v>1</v>
      </c>
      <c r="I1193" s="17">
        <v>558</v>
      </c>
    </row>
    <row r="1194" spans="2:9" ht="15" customHeight="1" x14ac:dyDescent="0.25">
      <c r="B1194" s="77"/>
      <c r="C1194" s="81"/>
      <c r="D1194" s="12" t="s">
        <v>4</v>
      </c>
      <c r="E1194" s="14">
        <v>0.26344086021505375</v>
      </c>
      <c r="F1194" s="15">
        <v>0.7347670250896059</v>
      </c>
      <c r="G1194" s="15">
        <v>0</v>
      </c>
      <c r="H1194" s="18">
        <v>1.7921146953405018E-3</v>
      </c>
      <c r="I1194" s="16">
        <v>1</v>
      </c>
    </row>
    <row r="1195" spans="2:9" ht="15" customHeight="1" x14ac:dyDescent="0.25">
      <c r="B1195" s="117"/>
      <c r="C1195" s="81" t="s">
        <v>19</v>
      </c>
      <c r="D1195" s="2" t="s">
        <v>3</v>
      </c>
      <c r="E1195" s="8">
        <v>282</v>
      </c>
      <c r="F1195" s="9">
        <v>211</v>
      </c>
      <c r="G1195" s="9">
        <v>0</v>
      </c>
      <c r="H1195" s="9">
        <v>7</v>
      </c>
      <c r="I1195" s="17">
        <v>500</v>
      </c>
    </row>
    <row r="1196" spans="2:9" ht="15" customHeight="1" x14ac:dyDescent="0.25">
      <c r="B1196" s="77"/>
      <c r="C1196" s="81"/>
      <c r="D1196" s="12" t="s">
        <v>4</v>
      </c>
      <c r="E1196" s="14">
        <v>0.56399999999999995</v>
      </c>
      <c r="F1196" s="15">
        <v>0.42199999999999993</v>
      </c>
      <c r="G1196" s="15">
        <v>0</v>
      </c>
      <c r="H1196" s="15">
        <v>1.4000000000000002E-2</v>
      </c>
      <c r="I1196" s="16">
        <v>1</v>
      </c>
    </row>
    <row r="1197" spans="2:9" ht="15" customHeight="1" x14ac:dyDescent="0.25">
      <c r="B1197" s="117"/>
      <c r="C1197" s="81" t="s">
        <v>20</v>
      </c>
      <c r="D1197" s="2" t="s">
        <v>3</v>
      </c>
      <c r="E1197" s="8">
        <v>328</v>
      </c>
      <c r="F1197" s="9">
        <v>170</v>
      </c>
      <c r="G1197" s="9">
        <v>0</v>
      </c>
      <c r="H1197" s="9">
        <v>2</v>
      </c>
      <c r="I1197" s="17">
        <v>500</v>
      </c>
    </row>
    <row r="1198" spans="2:9" ht="15" customHeight="1" x14ac:dyDescent="0.25">
      <c r="B1198" s="77"/>
      <c r="C1198" s="81"/>
      <c r="D1198" s="12" t="s">
        <v>4</v>
      </c>
      <c r="E1198" s="14">
        <v>0.65600000000000014</v>
      </c>
      <c r="F1198" s="15">
        <v>0.34</v>
      </c>
      <c r="G1198" s="15">
        <v>0</v>
      </c>
      <c r="H1198" s="18">
        <v>4.0000000000000001E-3</v>
      </c>
      <c r="I1198" s="16">
        <v>1</v>
      </c>
    </row>
    <row r="1199" spans="2:9" ht="15" customHeight="1" x14ac:dyDescent="0.25">
      <c r="B1199" s="77" t="s">
        <v>0</v>
      </c>
      <c r="C1199" s="78"/>
      <c r="D1199" s="2" t="s">
        <v>3</v>
      </c>
      <c r="E1199" s="8">
        <v>5208</v>
      </c>
      <c r="F1199" s="9">
        <v>3307</v>
      </c>
      <c r="G1199" s="9">
        <v>2</v>
      </c>
      <c r="H1199" s="9">
        <v>42</v>
      </c>
      <c r="I1199" s="17">
        <v>8559</v>
      </c>
    </row>
    <row r="1200" spans="2:9" ht="15" customHeight="1" thickBot="1" x14ac:dyDescent="0.3">
      <c r="B1200" s="79"/>
      <c r="C1200" s="80"/>
      <c r="D1200" s="3" t="s">
        <v>4</v>
      </c>
      <c r="E1200" s="19">
        <v>0.6084822993340343</v>
      </c>
      <c r="F1200" s="10">
        <v>0.38637691319079331</v>
      </c>
      <c r="G1200" s="20">
        <v>2.3367215796237878E-4</v>
      </c>
      <c r="H1200" s="20">
        <v>4.9071153172099546E-3</v>
      </c>
      <c r="I1200" s="11">
        <v>1</v>
      </c>
    </row>
    <row r="1201" spans="1:9" ht="15.75" thickTop="1" x14ac:dyDescent="0.25"/>
    <row r="1202" spans="1:9" ht="18" customHeight="1" thickBot="1" x14ac:dyDescent="0.3">
      <c r="A1202" s="44" t="s">
        <v>171</v>
      </c>
      <c r="B1202" s="83" t="s">
        <v>96</v>
      </c>
      <c r="C1202" s="83"/>
      <c r="D1202" s="83"/>
      <c r="E1202" s="83"/>
      <c r="F1202" s="83"/>
      <c r="G1202" s="83"/>
      <c r="H1202" s="83"/>
      <c r="I1202" s="83"/>
    </row>
    <row r="1203" spans="1:9" ht="15" customHeight="1" thickTop="1" x14ac:dyDescent="0.25">
      <c r="B1203" s="84"/>
      <c r="C1203" s="85"/>
      <c r="D1203" s="86"/>
      <c r="E1203" s="139" t="s">
        <v>97</v>
      </c>
      <c r="F1203" s="140"/>
      <c r="G1203" s="140"/>
      <c r="H1203" s="140"/>
      <c r="I1203" s="93" t="s">
        <v>0</v>
      </c>
    </row>
    <row r="1204" spans="1:9" ht="15" customHeight="1" thickBot="1" x14ac:dyDescent="0.3">
      <c r="B1204" s="87"/>
      <c r="C1204" s="88"/>
      <c r="D1204" s="89"/>
      <c r="E1204" s="4" t="s">
        <v>23</v>
      </c>
      <c r="F1204" s="5" t="s">
        <v>24</v>
      </c>
      <c r="G1204" s="5" t="s">
        <v>25</v>
      </c>
      <c r="H1204" s="5" t="s">
        <v>26</v>
      </c>
      <c r="I1204" s="94"/>
    </row>
    <row r="1205" spans="1:9" ht="15" customHeight="1" thickTop="1" x14ac:dyDescent="0.25">
      <c r="B1205" s="138" t="s">
        <v>1</v>
      </c>
      <c r="C1205" s="95" t="s">
        <v>2</v>
      </c>
      <c r="D1205" s="1" t="s">
        <v>3</v>
      </c>
      <c r="E1205" s="6">
        <v>164</v>
      </c>
      <c r="F1205" s="7">
        <v>335</v>
      </c>
      <c r="G1205" s="7">
        <v>0</v>
      </c>
      <c r="H1205" s="7">
        <v>1</v>
      </c>
      <c r="I1205" s="13">
        <v>500</v>
      </c>
    </row>
    <row r="1206" spans="1:9" ht="15" customHeight="1" x14ac:dyDescent="0.25">
      <c r="B1206" s="77"/>
      <c r="C1206" s="81"/>
      <c r="D1206" s="12" t="s">
        <v>4</v>
      </c>
      <c r="E1206" s="14">
        <v>0.32800000000000007</v>
      </c>
      <c r="F1206" s="15">
        <v>0.67</v>
      </c>
      <c r="G1206" s="15">
        <v>0</v>
      </c>
      <c r="H1206" s="18">
        <v>2E-3</v>
      </c>
      <c r="I1206" s="16">
        <v>1</v>
      </c>
    </row>
    <row r="1207" spans="1:9" ht="15" customHeight="1" x14ac:dyDescent="0.25">
      <c r="B1207" s="117"/>
      <c r="C1207" s="81" t="s">
        <v>5</v>
      </c>
      <c r="D1207" s="2" t="s">
        <v>3</v>
      </c>
      <c r="E1207" s="8">
        <v>218</v>
      </c>
      <c r="F1207" s="9">
        <v>281</v>
      </c>
      <c r="G1207" s="9">
        <v>0</v>
      </c>
      <c r="H1207" s="9">
        <v>1</v>
      </c>
      <c r="I1207" s="17">
        <v>500</v>
      </c>
    </row>
    <row r="1208" spans="1:9" ht="15" customHeight="1" x14ac:dyDescent="0.25">
      <c r="B1208" s="77"/>
      <c r="C1208" s="81"/>
      <c r="D1208" s="12" t="s">
        <v>4</v>
      </c>
      <c r="E1208" s="14">
        <v>0.436</v>
      </c>
      <c r="F1208" s="15">
        <v>0.56200000000000006</v>
      </c>
      <c r="G1208" s="15">
        <v>0</v>
      </c>
      <c r="H1208" s="18">
        <v>2E-3</v>
      </c>
      <c r="I1208" s="16">
        <v>1</v>
      </c>
    </row>
    <row r="1209" spans="1:9" ht="15" customHeight="1" x14ac:dyDescent="0.25">
      <c r="B1209" s="117"/>
      <c r="C1209" s="81" t="s">
        <v>6</v>
      </c>
      <c r="D1209" s="2" t="s">
        <v>3</v>
      </c>
      <c r="E1209" s="8">
        <v>51</v>
      </c>
      <c r="F1209" s="9">
        <v>445</v>
      </c>
      <c r="G1209" s="9">
        <v>1</v>
      </c>
      <c r="H1209" s="9">
        <v>3</v>
      </c>
      <c r="I1209" s="17">
        <v>500</v>
      </c>
    </row>
    <row r="1210" spans="1:9" ht="15" customHeight="1" x14ac:dyDescent="0.25">
      <c r="B1210" s="77"/>
      <c r="C1210" s="81"/>
      <c r="D1210" s="12" t="s">
        <v>4</v>
      </c>
      <c r="E1210" s="14">
        <v>0.10199999999999999</v>
      </c>
      <c r="F1210" s="15">
        <v>0.89</v>
      </c>
      <c r="G1210" s="18">
        <v>2E-3</v>
      </c>
      <c r="H1210" s="18">
        <v>6.0000000000000001E-3</v>
      </c>
      <c r="I1210" s="16">
        <v>1</v>
      </c>
    </row>
    <row r="1211" spans="1:9" ht="15" customHeight="1" x14ac:dyDescent="0.25">
      <c r="B1211" s="117"/>
      <c r="C1211" s="81" t="s">
        <v>7</v>
      </c>
      <c r="D1211" s="2" t="s">
        <v>3</v>
      </c>
      <c r="E1211" s="8">
        <v>56</v>
      </c>
      <c r="F1211" s="9">
        <v>441</v>
      </c>
      <c r="G1211" s="9">
        <v>1</v>
      </c>
      <c r="H1211" s="9">
        <v>2</v>
      </c>
      <c r="I1211" s="17">
        <v>500</v>
      </c>
    </row>
    <row r="1212" spans="1:9" ht="15" customHeight="1" x14ac:dyDescent="0.25">
      <c r="B1212" s="77"/>
      <c r="C1212" s="81"/>
      <c r="D1212" s="12" t="s">
        <v>4</v>
      </c>
      <c r="E1212" s="14">
        <v>0.11200000000000002</v>
      </c>
      <c r="F1212" s="15">
        <v>0.88200000000000001</v>
      </c>
      <c r="G1212" s="18">
        <v>2E-3</v>
      </c>
      <c r="H1212" s="18">
        <v>4.0000000000000001E-3</v>
      </c>
      <c r="I1212" s="16">
        <v>1</v>
      </c>
    </row>
    <row r="1213" spans="1:9" ht="15" customHeight="1" x14ac:dyDescent="0.25">
      <c r="B1213" s="117"/>
      <c r="C1213" s="81" t="s">
        <v>8</v>
      </c>
      <c r="D1213" s="2" t="s">
        <v>3</v>
      </c>
      <c r="E1213" s="8">
        <v>289</v>
      </c>
      <c r="F1213" s="9">
        <v>210</v>
      </c>
      <c r="G1213" s="9">
        <v>0</v>
      </c>
      <c r="H1213" s="9">
        <v>1</v>
      </c>
      <c r="I1213" s="17">
        <v>500</v>
      </c>
    </row>
    <row r="1214" spans="1:9" ht="15" customHeight="1" x14ac:dyDescent="0.25">
      <c r="B1214" s="77"/>
      <c r="C1214" s="81"/>
      <c r="D1214" s="12" t="s">
        <v>4</v>
      </c>
      <c r="E1214" s="14">
        <v>0.57799999999999996</v>
      </c>
      <c r="F1214" s="15">
        <v>0.42</v>
      </c>
      <c r="G1214" s="15">
        <v>0</v>
      </c>
      <c r="H1214" s="18">
        <v>2E-3</v>
      </c>
      <c r="I1214" s="16">
        <v>1</v>
      </c>
    </row>
    <row r="1215" spans="1:9" ht="15" customHeight="1" x14ac:dyDescent="0.25">
      <c r="B1215" s="117"/>
      <c r="C1215" s="81" t="s">
        <v>9</v>
      </c>
      <c r="D1215" s="2" t="s">
        <v>3</v>
      </c>
      <c r="E1215" s="8">
        <v>178</v>
      </c>
      <c r="F1215" s="9">
        <v>323</v>
      </c>
      <c r="G1215" s="9">
        <v>0</v>
      </c>
      <c r="H1215" s="9">
        <v>0</v>
      </c>
      <c r="I1215" s="17">
        <v>501</v>
      </c>
    </row>
    <row r="1216" spans="1:9" ht="15" customHeight="1" x14ac:dyDescent="0.25">
      <c r="B1216" s="77"/>
      <c r="C1216" s="81"/>
      <c r="D1216" s="12" t="s">
        <v>4</v>
      </c>
      <c r="E1216" s="14">
        <v>0.35528942115768464</v>
      </c>
      <c r="F1216" s="15">
        <v>0.64471057884231542</v>
      </c>
      <c r="G1216" s="15">
        <v>0</v>
      </c>
      <c r="H1216" s="15">
        <v>0</v>
      </c>
      <c r="I1216" s="16">
        <v>1</v>
      </c>
    </row>
    <row r="1217" spans="2:9" ht="15" customHeight="1" x14ac:dyDescent="0.25">
      <c r="B1217" s="117"/>
      <c r="C1217" s="81" t="s">
        <v>10</v>
      </c>
      <c r="D1217" s="2" t="s">
        <v>3</v>
      </c>
      <c r="E1217" s="8">
        <v>103</v>
      </c>
      <c r="F1217" s="9">
        <v>394</v>
      </c>
      <c r="G1217" s="9">
        <v>0</v>
      </c>
      <c r="H1217" s="9">
        <v>3</v>
      </c>
      <c r="I1217" s="17">
        <v>500</v>
      </c>
    </row>
    <row r="1218" spans="2:9" ht="15" customHeight="1" x14ac:dyDescent="0.25">
      <c r="B1218" s="77"/>
      <c r="C1218" s="81"/>
      <c r="D1218" s="12" t="s">
        <v>4</v>
      </c>
      <c r="E1218" s="14">
        <v>0.20599999999999999</v>
      </c>
      <c r="F1218" s="15">
        <v>0.78799999999999992</v>
      </c>
      <c r="G1218" s="15">
        <v>0</v>
      </c>
      <c r="H1218" s="18">
        <v>6.0000000000000001E-3</v>
      </c>
      <c r="I1218" s="16">
        <v>1</v>
      </c>
    </row>
    <row r="1219" spans="2:9" ht="15" customHeight="1" x14ac:dyDescent="0.25">
      <c r="B1219" s="117"/>
      <c r="C1219" s="81" t="s">
        <v>11</v>
      </c>
      <c r="D1219" s="2" t="s">
        <v>3</v>
      </c>
      <c r="E1219" s="8">
        <v>223</v>
      </c>
      <c r="F1219" s="9">
        <v>275</v>
      </c>
      <c r="G1219" s="9">
        <v>0</v>
      </c>
      <c r="H1219" s="9">
        <v>2</v>
      </c>
      <c r="I1219" s="17">
        <v>500</v>
      </c>
    </row>
    <row r="1220" spans="2:9" ht="15" customHeight="1" x14ac:dyDescent="0.25">
      <c r="B1220" s="77"/>
      <c r="C1220" s="81"/>
      <c r="D1220" s="12" t="s">
        <v>4</v>
      </c>
      <c r="E1220" s="14">
        <v>0.44600000000000001</v>
      </c>
      <c r="F1220" s="15">
        <v>0.55000000000000004</v>
      </c>
      <c r="G1220" s="15">
        <v>0</v>
      </c>
      <c r="H1220" s="18">
        <v>4.0000000000000001E-3</v>
      </c>
      <c r="I1220" s="16">
        <v>1</v>
      </c>
    </row>
    <row r="1221" spans="2:9" ht="15" customHeight="1" x14ac:dyDescent="0.25">
      <c r="B1221" s="117"/>
      <c r="C1221" s="81" t="s">
        <v>12</v>
      </c>
      <c r="D1221" s="2" t="s">
        <v>3</v>
      </c>
      <c r="E1221" s="8">
        <v>253</v>
      </c>
      <c r="F1221" s="9">
        <v>243</v>
      </c>
      <c r="G1221" s="9">
        <v>0</v>
      </c>
      <c r="H1221" s="9">
        <v>4</v>
      </c>
      <c r="I1221" s="17">
        <v>500</v>
      </c>
    </row>
    <row r="1222" spans="2:9" ht="15" customHeight="1" x14ac:dyDescent="0.25">
      <c r="B1222" s="77"/>
      <c r="C1222" s="81"/>
      <c r="D1222" s="12" t="s">
        <v>4</v>
      </c>
      <c r="E1222" s="14">
        <v>0.50600000000000001</v>
      </c>
      <c r="F1222" s="15">
        <v>0.48599999999999999</v>
      </c>
      <c r="G1222" s="15">
        <v>0</v>
      </c>
      <c r="H1222" s="18">
        <v>8.0000000000000002E-3</v>
      </c>
      <c r="I1222" s="16">
        <v>1</v>
      </c>
    </row>
    <row r="1223" spans="2:9" ht="15" customHeight="1" x14ac:dyDescent="0.25">
      <c r="B1223" s="117"/>
      <c r="C1223" s="81" t="s">
        <v>13</v>
      </c>
      <c r="D1223" s="2" t="s">
        <v>3</v>
      </c>
      <c r="E1223" s="8">
        <v>185</v>
      </c>
      <c r="F1223" s="9">
        <v>305</v>
      </c>
      <c r="G1223" s="9">
        <v>0</v>
      </c>
      <c r="H1223" s="9">
        <v>10</v>
      </c>
      <c r="I1223" s="17">
        <v>500</v>
      </c>
    </row>
    <row r="1224" spans="2:9" ht="15" customHeight="1" x14ac:dyDescent="0.25">
      <c r="B1224" s="77"/>
      <c r="C1224" s="81"/>
      <c r="D1224" s="12" t="s">
        <v>4</v>
      </c>
      <c r="E1224" s="14">
        <v>0.37</v>
      </c>
      <c r="F1224" s="15">
        <v>0.61</v>
      </c>
      <c r="G1224" s="15">
        <v>0</v>
      </c>
      <c r="H1224" s="15">
        <v>0.02</v>
      </c>
      <c r="I1224" s="16">
        <v>1</v>
      </c>
    </row>
    <row r="1225" spans="2:9" ht="15" customHeight="1" x14ac:dyDescent="0.25">
      <c r="B1225" s="117"/>
      <c r="C1225" s="81" t="s">
        <v>14</v>
      </c>
      <c r="D1225" s="2" t="s">
        <v>3</v>
      </c>
      <c r="E1225" s="8">
        <v>375</v>
      </c>
      <c r="F1225" s="9">
        <v>118</v>
      </c>
      <c r="G1225" s="9">
        <v>1</v>
      </c>
      <c r="H1225" s="9">
        <v>6</v>
      </c>
      <c r="I1225" s="17">
        <v>500</v>
      </c>
    </row>
    <row r="1226" spans="2:9" ht="15" customHeight="1" x14ac:dyDescent="0.25">
      <c r="B1226" s="77"/>
      <c r="C1226" s="81"/>
      <c r="D1226" s="12" t="s">
        <v>4</v>
      </c>
      <c r="E1226" s="14">
        <v>0.75</v>
      </c>
      <c r="F1226" s="15">
        <v>0.23599999999999999</v>
      </c>
      <c r="G1226" s="18">
        <v>2E-3</v>
      </c>
      <c r="H1226" s="15">
        <v>1.2E-2</v>
      </c>
      <c r="I1226" s="16">
        <v>1</v>
      </c>
    </row>
    <row r="1227" spans="2:9" ht="15" customHeight="1" x14ac:dyDescent="0.25">
      <c r="B1227" s="117"/>
      <c r="C1227" s="81" t="s">
        <v>15</v>
      </c>
      <c r="D1227" s="2" t="s">
        <v>3</v>
      </c>
      <c r="E1227" s="8">
        <v>307</v>
      </c>
      <c r="F1227" s="9">
        <v>193</v>
      </c>
      <c r="G1227" s="9">
        <v>0</v>
      </c>
      <c r="H1227" s="9">
        <v>0</v>
      </c>
      <c r="I1227" s="17">
        <v>500</v>
      </c>
    </row>
    <row r="1228" spans="2:9" ht="15" customHeight="1" x14ac:dyDescent="0.25">
      <c r="B1228" s="77"/>
      <c r="C1228" s="81"/>
      <c r="D1228" s="12" t="s">
        <v>4</v>
      </c>
      <c r="E1228" s="14">
        <v>0.61399999999999999</v>
      </c>
      <c r="F1228" s="15">
        <v>0.38600000000000001</v>
      </c>
      <c r="G1228" s="15">
        <v>0</v>
      </c>
      <c r="H1228" s="15">
        <v>0</v>
      </c>
      <c r="I1228" s="16">
        <v>1</v>
      </c>
    </row>
    <row r="1229" spans="2:9" ht="15" customHeight="1" x14ac:dyDescent="0.25">
      <c r="B1229" s="117"/>
      <c r="C1229" s="81" t="s">
        <v>16</v>
      </c>
      <c r="D1229" s="2" t="s">
        <v>3</v>
      </c>
      <c r="E1229" s="8">
        <v>209</v>
      </c>
      <c r="F1229" s="9">
        <v>289</v>
      </c>
      <c r="G1229" s="9">
        <v>0</v>
      </c>
      <c r="H1229" s="9">
        <v>2</v>
      </c>
      <c r="I1229" s="17">
        <v>500</v>
      </c>
    </row>
    <row r="1230" spans="2:9" ht="15" customHeight="1" x14ac:dyDescent="0.25">
      <c r="B1230" s="77"/>
      <c r="C1230" s="81"/>
      <c r="D1230" s="12" t="s">
        <v>4</v>
      </c>
      <c r="E1230" s="14">
        <v>0.41799999999999998</v>
      </c>
      <c r="F1230" s="15">
        <v>0.57799999999999996</v>
      </c>
      <c r="G1230" s="15">
        <v>0</v>
      </c>
      <c r="H1230" s="18">
        <v>4.0000000000000001E-3</v>
      </c>
      <c r="I1230" s="16">
        <v>1</v>
      </c>
    </row>
    <row r="1231" spans="2:9" ht="15" customHeight="1" x14ac:dyDescent="0.25">
      <c r="B1231" s="117"/>
      <c r="C1231" s="81" t="s">
        <v>17</v>
      </c>
      <c r="D1231" s="2" t="s">
        <v>3</v>
      </c>
      <c r="E1231" s="8">
        <v>51</v>
      </c>
      <c r="F1231" s="9">
        <v>449</v>
      </c>
      <c r="G1231" s="9">
        <v>0</v>
      </c>
      <c r="H1231" s="9">
        <v>0</v>
      </c>
      <c r="I1231" s="17">
        <v>500</v>
      </c>
    </row>
    <row r="1232" spans="2:9" ht="15" customHeight="1" x14ac:dyDescent="0.25">
      <c r="B1232" s="77"/>
      <c r="C1232" s="81"/>
      <c r="D1232" s="12" t="s">
        <v>4</v>
      </c>
      <c r="E1232" s="14">
        <v>0.10199999999999999</v>
      </c>
      <c r="F1232" s="15">
        <v>0.89800000000000002</v>
      </c>
      <c r="G1232" s="15">
        <v>0</v>
      </c>
      <c r="H1232" s="15">
        <v>0</v>
      </c>
      <c r="I1232" s="16">
        <v>1</v>
      </c>
    </row>
    <row r="1233" spans="1:9" ht="15" customHeight="1" x14ac:dyDescent="0.25">
      <c r="B1233" s="117"/>
      <c r="C1233" s="81" t="s">
        <v>18</v>
      </c>
      <c r="D1233" s="2" t="s">
        <v>3</v>
      </c>
      <c r="E1233" s="8">
        <v>75</v>
      </c>
      <c r="F1233" s="9">
        <v>481</v>
      </c>
      <c r="G1233" s="9">
        <v>0</v>
      </c>
      <c r="H1233" s="9">
        <v>2</v>
      </c>
      <c r="I1233" s="17">
        <v>558</v>
      </c>
    </row>
    <row r="1234" spans="1:9" ht="15" customHeight="1" x14ac:dyDescent="0.25">
      <c r="B1234" s="77"/>
      <c r="C1234" s="81"/>
      <c r="D1234" s="12" t="s">
        <v>4</v>
      </c>
      <c r="E1234" s="14">
        <v>0.13440860215053763</v>
      </c>
      <c r="F1234" s="15">
        <v>0.86200716845878134</v>
      </c>
      <c r="G1234" s="15">
        <v>0</v>
      </c>
      <c r="H1234" s="18">
        <v>3.5842293906810036E-3</v>
      </c>
      <c r="I1234" s="16">
        <v>1</v>
      </c>
    </row>
    <row r="1235" spans="1:9" ht="15" customHeight="1" x14ac:dyDescent="0.25">
      <c r="B1235" s="117"/>
      <c r="C1235" s="81" t="s">
        <v>19</v>
      </c>
      <c r="D1235" s="2" t="s">
        <v>3</v>
      </c>
      <c r="E1235" s="8">
        <v>54</v>
      </c>
      <c r="F1235" s="9">
        <v>441</v>
      </c>
      <c r="G1235" s="9">
        <v>0</v>
      </c>
      <c r="H1235" s="9">
        <v>5</v>
      </c>
      <c r="I1235" s="17">
        <v>500</v>
      </c>
    </row>
    <row r="1236" spans="1:9" ht="15" customHeight="1" x14ac:dyDescent="0.25">
      <c r="B1236" s="77"/>
      <c r="C1236" s="81"/>
      <c r="D1236" s="12" t="s">
        <v>4</v>
      </c>
      <c r="E1236" s="14">
        <v>0.10800000000000001</v>
      </c>
      <c r="F1236" s="15">
        <v>0.88200000000000001</v>
      </c>
      <c r="G1236" s="15">
        <v>0</v>
      </c>
      <c r="H1236" s="15">
        <v>0.01</v>
      </c>
      <c r="I1236" s="16">
        <v>1</v>
      </c>
    </row>
    <row r="1237" spans="1:9" ht="15" customHeight="1" x14ac:dyDescent="0.25">
      <c r="B1237" s="117"/>
      <c r="C1237" s="81" t="s">
        <v>20</v>
      </c>
      <c r="D1237" s="2" t="s">
        <v>3</v>
      </c>
      <c r="E1237" s="8">
        <v>55</v>
      </c>
      <c r="F1237" s="9">
        <v>445</v>
      </c>
      <c r="G1237" s="9">
        <v>0</v>
      </c>
      <c r="H1237" s="9">
        <v>0</v>
      </c>
      <c r="I1237" s="17">
        <v>500</v>
      </c>
    </row>
    <row r="1238" spans="1:9" ht="15" customHeight="1" x14ac:dyDescent="0.25">
      <c r="B1238" s="77"/>
      <c r="C1238" s="81"/>
      <c r="D1238" s="12" t="s">
        <v>4</v>
      </c>
      <c r="E1238" s="14">
        <v>0.11</v>
      </c>
      <c r="F1238" s="15">
        <v>0.89</v>
      </c>
      <c r="G1238" s="15">
        <v>0</v>
      </c>
      <c r="H1238" s="15">
        <v>0</v>
      </c>
      <c r="I1238" s="16">
        <v>1</v>
      </c>
    </row>
    <row r="1239" spans="1:9" ht="15" customHeight="1" x14ac:dyDescent="0.25">
      <c r="B1239" s="77" t="s">
        <v>0</v>
      </c>
      <c r="C1239" s="78"/>
      <c r="D1239" s="2" t="s">
        <v>3</v>
      </c>
      <c r="E1239" s="8">
        <v>2846</v>
      </c>
      <c r="F1239" s="9">
        <v>5668</v>
      </c>
      <c r="G1239" s="9">
        <v>3</v>
      </c>
      <c r="H1239" s="9">
        <v>42</v>
      </c>
      <c r="I1239" s="17">
        <v>8559</v>
      </c>
    </row>
    <row r="1240" spans="1:9" ht="15" customHeight="1" thickBot="1" x14ac:dyDescent="0.3">
      <c r="B1240" s="79"/>
      <c r="C1240" s="80"/>
      <c r="D1240" s="3" t="s">
        <v>4</v>
      </c>
      <c r="E1240" s="19">
        <v>0.33251548078046494</v>
      </c>
      <c r="F1240" s="10">
        <v>0.66222689566538151</v>
      </c>
      <c r="G1240" s="20">
        <v>3.5050823694356814E-4</v>
      </c>
      <c r="H1240" s="20">
        <v>4.9071153172099546E-3</v>
      </c>
      <c r="I1240" s="11">
        <v>1</v>
      </c>
    </row>
    <row r="1241" spans="1:9" ht="15.75" thickTop="1" x14ac:dyDescent="0.25"/>
    <row r="1242" spans="1:9" ht="18" customHeight="1" thickBot="1" x14ac:dyDescent="0.3">
      <c r="A1242" s="44" t="s">
        <v>172</v>
      </c>
      <c r="B1242" s="83" t="s">
        <v>98</v>
      </c>
      <c r="C1242" s="83"/>
      <c r="D1242" s="83"/>
      <c r="E1242" s="83"/>
      <c r="F1242" s="83"/>
      <c r="G1242" s="83"/>
      <c r="H1242" s="83"/>
      <c r="I1242" s="83"/>
    </row>
    <row r="1243" spans="1:9" ht="27.95" customHeight="1" thickTop="1" x14ac:dyDescent="0.25">
      <c r="B1243" s="84"/>
      <c r="C1243" s="85"/>
      <c r="D1243" s="86"/>
      <c r="E1243" s="139" t="s">
        <v>99</v>
      </c>
      <c r="F1243" s="140"/>
      <c r="G1243" s="140"/>
      <c r="H1243" s="140"/>
      <c r="I1243" s="93" t="s">
        <v>0</v>
      </c>
    </row>
    <row r="1244" spans="1:9" ht="15" customHeight="1" thickBot="1" x14ac:dyDescent="0.3">
      <c r="B1244" s="87"/>
      <c r="C1244" s="88"/>
      <c r="D1244" s="89"/>
      <c r="E1244" s="4" t="s">
        <v>23</v>
      </c>
      <c r="F1244" s="5" t="s">
        <v>24</v>
      </c>
      <c r="G1244" s="5" t="s">
        <v>25</v>
      </c>
      <c r="H1244" s="5" t="s">
        <v>26</v>
      </c>
      <c r="I1244" s="94"/>
    </row>
    <row r="1245" spans="1:9" ht="15" customHeight="1" thickTop="1" x14ac:dyDescent="0.25">
      <c r="B1245" s="138" t="s">
        <v>1</v>
      </c>
      <c r="C1245" s="95" t="s">
        <v>2</v>
      </c>
      <c r="D1245" s="1" t="s">
        <v>3</v>
      </c>
      <c r="E1245" s="6">
        <v>226</v>
      </c>
      <c r="F1245" s="7">
        <v>272</v>
      </c>
      <c r="G1245" s="7">
        <v>0</v>
      </c>
      <c r="H1245" s="7">
        <v>2</v>
      </c>
      <c r="I1245" s="13">
        <v>500</v>
      </c>
    </row>
    <row r="1246" spans="1:9" ht="15" customHeight="1" x14ac:dyDescent="0.25">
      <c r="B1246" s="77"/>
      <c r="C1246" s="81"/>
      <c r="D1246" s="12" t="s">
        <v>4</v>
      </c>
      <c r="E1246" s="14">
        <v>0.45200000000000001</v>
      </c>
      <c r="F1246" s="15">
        <v>0.54400000000000004</v>
      </c>
      <c r="G1246" s="15">
        <v>0</v>
      </c>
      <c r="H1246" s="18">
        <v>4.0000000000000001E-3</v>
      </c>
      <c r="I1246" s="16">
        <v>1</v>
      </c>
    </row>
    <row r="1247" spans="1:9" ht="15" customHeight="1" x14ac:dyDescent="0.25">
      <c r="B1247" s="117"/>
      <c r="C1247" s="81" t="s">
        <v>5</v>
      </c>
      <c r="D1247" s="2" t="s">
        <v>3</v>
      </c>
      <c r="E1247" s="8">
        <v>277</v>
      </c>
      <c r="F1247" s="9">
        <v>222</v>
      </c>
      <c r="G1247" s="9">
        <v>0</v>
      </c>
      <c r="H1247" s="9">
        <v>1</v>
      </c>
      <c r="I1247" s="17">
        <v>500</v>
      </c>
    </row>
    <row r="1248" spans="1:9" ht="15" customHeight="1" x14ac:dyDescent="0.25">
      <c r="B1248" s="77"/>
      <c r="C1248" s="81"/>
      <c r="D1248" s="12" t="s">
        <v>4</v>
      </c>
      <c r="E1248" s="14">
        <v>0.55400000000000005</v>
      </c>
      <c r="F1248" s="15">
        <v>0.44400000000000001</v>
      </c>
      <c r="G1248" s="15">
        <v>0</v>
      </c>
      <c r="H1248" s="18">
        <v>2E-3</v>
      </c>
      <c r="I1248" s="16">
        <v>1</v>
      </c>
    </row>
    <row r="1249" spans="2:9" ht="15" customHeight="1" x14ac:dyDescent="0.25">
      <c r="B1249" s="117"/>
      <c r="C1249" s="81" t="s">
        <v>6</v>
      </c>
      <c r="D1249" s="2" t="s">
        <v>3</v>
      </c>
      <c r="E1249" s="8">
        <v>186</v>
      </c>
      <c r="F1249" s="9">
        <v>314</v>
      </c>
      <c r="G1249" s="9">
        <v>0</v>
      </c>
      <c r="H1249" s="9">
        <v>0</v>
      </c>
      <c r="I1249" s="17">
        <v>500</v>
      </c>
    </row>
    <row r="1250" spans="2:9" ht="15" customHeight="1" x14ac:dyDescent="0.25">
      <c r="B1250" s="77"/>
      <c r="C1250" s="81"/>
      <c r="D1250" s="12" t="s">
        <v>4</v>
      </c>
      <c r="E1250" s="14">
        <v>0.37200000000000005</v>
      </c>
      <c r="F1250" s="15">
        <v>0.628</v>
      </c>
      <c r="G1250" s="15">
        <v>0</v>
      </c>
      <c r="H1250" s="15">
        <v>0</v>
      </c>
      <c r="I1250" s="16">
        <v>1</v>
      </c>
    </row>
    <row r="1251" spans="2:9" ht="15" customHeight="1" x14ac:dyDescent="0.25">
      <c r="B1251" s="117"/>
      <c r="C1251" s="81" t="s">
        <v>7</v>
      </c>
      <c r="D1251" s="2" t="s">
        <v>3</v>
      </c>
      <c r="E1251" s="8">
        <v>262</v>
      </c>
      <c r="F1251" s="9">
        <v>236</v>
      </c>
      <c r="G1251" s="9">
        <v>1</v>
      </c>
      <c r="H1251" s="9">
        <v>1</v>
      </c>
      <c r="I1251" s="17">
        <v>500</v>
      </c>
    </row>
    <row r="1252" spans="2:9" ht="15" customHeight="1" x14ac:dyDescent="0.25">
      <c r="B1252" s="77"/>
      <c r="C1252" s="81"/>
      <c r="D1252" s="12" t="s">
        <v>4</v>
      </c>
      <c r="E1252" s="14">
        <v>0.52400000000000002</v>
      </c>
      <c r="F1252" s="15">
        <v>0.47199999999999998</v>
      </c>
      <c r="G1252" s="18">
        <v>2E-3</v>
      </c>
      <c r="H1252" s="18">
        <v>2E-3</v>
      </c>
      <c r="I1252" s="16">
        <v>1</v>
      </c>
    </row>
    <row r="1253" spans="2:9" ht="15" customHeight="1" x14ac:dyDescent="0.25">
      <c r="B1253" s="117"/>
      <c r="C1253" s="81" t="s">
        <v>8</v>
      </c>
      <c r="D1253" s="2" t="s">
        <v>3</v>
      </c>
      <c r="E1253" s="8">
        <v>294</v>
      </c>
      <c r="F1253" s="9">
        <v>205</v>
      </c>
      <c r="G1253" s="9">
        <v>0</v>
      </c>
      <c r="H1253" s="9">
        <v>1</v>
      </c>
      <c r="I1253" s="17">
        <v>500</v>
      </c>
    </row>
    <row r="1254" spans="2:9" ht="15" customHeight="1" x14ac:dyDescent="0.25">
      <c r="B1254" s="77"/>
      <c r="C1254" s="81"/>
      <c r="D1254" s="12" t="s">
        <v>4</v>
      </c>
      <c r="E1254" s="14">
        <v>0.58799999999999997</v>
      </c>
      <c r="F1254" s="15">
        <v>0.41</v>
      </c>
      <c r="G1254" s="15">
        <v>0</v>
      </c>
      <c r="H1254" s="18">
        <v>2E-3</v>
      </c>
      <c r="I1254" s="16">
        <v>1</v>
      </c>
    </row>
    <row r="1255" spans="2:9" ht="15" customHeight="1" x14ac:dyDescent="0.25">
      <c r="B1255" s="117"/>
      <c r="C1255" s="81" t="s">
        <v>9</v>
      </c>
      <c r="D1255" s="2" t="s">
        <v>3</v>
      </c>
      <c r="E1255" s="8">
        <v>257</v>
      </c>
      <c r="F1255" s="9">
        <v>244</v>
      </c>
      <c r="G1255" s="9">
        <v>0</v>
      </c>
      <c r="H1255" s="9">
        <v>0</v>
      </c>
      <c r="I1255" s="17">
        <v>501</v>
      </c>
    </row>
    <row r="1256" spans="2:9" ht="15" customHeight="1" x14ac:dyDescent="0.25">
      <c r="B1256" s="77"/>
      <c r="C1256" s="81"/>
      <c r="D1256" s="12" t="s">
        <v>4</v>
      </c>
      <c r="E1256" s="14">
        <v>0.51297405189620759</v>
      </c>
      <c r="F1256" s="15">
        <v>0.48702594810379241</v>
      </c>
      <c r="G1256" s="15">
        <v>0</v>
      </c>
      <c r="H1256" s="15">
        <v>0</v>
      </c>
      <c r="I1256" s="16">
        <v>1</v>
      </c>
    </row>
    <row r="1257" spans="2:9" ht="15" customHeight="1" x14ac:dyDescent="0.25">
      <c r="B1257" s="117"/>
      <c r="C1257" s="81" t="s">
        <v>10</v>
      </c>
      <c r="D1257" s="2" t="s">
        <v>3</v>
      </c>
      <c r="E1257" s="8">
        <v>223</v>
      </c>
      <c r="F1257" s="9">
        <v>272</v>
      </c>
      <c r="G1257" s="9">
        <v>0</v>
      </c>
      <c r="H1257" s="9">
        <v>5</v>
      </c>
      <c r="I1257" s="17">
        <v>500</v>
      </c>
    </row>
    <row r="1258" spans="2:9" ht="15" customHeight="1" x14ac:dyDescent="0.25">
      <c r="B1258" s="77"/>
      <c r="C1258" s="81"/>
      <c r="D1258" s="12" t="s">
        <v>4</v>
      </c>
      <c r="E1258" s="14">
        <v>0.44600000000000001</v>
      </c>
      <c r="F1258" s="15">
        <v>0.54400000000000004</v>
      </c>
      <c r="G1258" s="15">
        <v>0</v>
      </c>
      <c r="H1258" s="15">
        <v>0.01</v>
      </c>
      <c r="I1258" s="16">
        <v>1</v>
      </c>
    </row>
    <row r="1259" spans="2:9" ht="15" customHeight="1" x14ac:dyDescent="0.25">
      <c r="B1259" s="117"/>
      <c r="C1259" s="81" t="s">
        <v>11</v>
      </c>
      <c r="D1259" s="2" t="s">
        <v>3</v>
      </c>
      <c r="E1259" s="8">
        <v>269</v>
      </c>
      <c r="F1259" s="9">
        <v>222</v>
      </c>
      <c r="G1259" s="9">
        <v>0</v>
      </c>
      <c r="H1259" s="9">
        <v>9</v>
      </c>
      <c r="I1259" s="17">
        <v>500</v>
      </c>
    </row>
    <row r="1260" spans="2:9" ht="15" customHeight="1" x14ac:dyDescent="0.25">
      <c r="B1260" s="77"/>
      <c r="C1260" s="81"/>
      <c r="D1260" s="12" t="s">
        <v>4</v>
      </c>
      <c r="E1260" s="14">
        <v>0.53800000000000003</v>
      </c>
      <c r="F1260" s="15">
        <v>0.44400000000000001</v>
      </c>
      <c r="G1260" s="15">
        <v>0</v>
      </c>
      <c r="H1260" s="15">
        <v>1.7999999999999999E-2</v>
      </c>
      <c r="I1260" s="16">
        <v>1</v>
      </c>
    </row>
    <row r="1261" spans="2:9" ht="15" customHeight="1" x14ac:dyDescent="0.25">
      <c r="B1261" s="117"/>
      <c r="C1261" s="81" t="s">
        <v>12</v>
      </c>
      <c r="D1261" s="2" t="s">
        <v>3</v>
      </c>
      <c r="E1261" s="8">
        <v>260</v>
      </c>
      <c r="F1261" s="9">
        <v>229</v>
      </c>
      <c r="G1261" s="9">
        <v>0</v>
      </c>
      <c r="H1261" s="9">
        <v>11</v>
      </c>
      <c r="I1261" s="17">
        <v>500</v>
      </c>
    </row>
    <row r="1262" spans="2:9" ht="15" customHeight="1" x14ac:dyDescent="0.25">
      <c r="B1262" s="77"/>
      <c r="C1262" s="81"/>
      <c r="D1262" s="12" t="s">
        <v>4</v>
      </c>
      <c r="E1262" s="14">
        <v>0.52</v>
      </c>
      <c r="F1262" s="15">
        <v>0.45800000000000002</v>
      </c>
      <c r="G1262" s="15">
        <v>0</v>
      </c>
      <c r="H1262" s="15">
        <v>2.1999999999999999E-2</v>
      </c>
      <c r="I1262" s="16">
        <v>1</v>
      </c>
    </row>
    <row r="1263" spans="2:9" ht="15" customHeight="1" x14ac:dyDescent="0.25">
      <c r="B1263" s="117"/>
      <c r="C1263" s="81" t="s">
        <v>13</v>
      </c>
      <c r="D1263" s="2" t="s">
        <v>3</v>
      </c>
      <c r="E1263" s="8">
        <v>241</v>
      </c>
      <c r="F1263" s="9">
        <v>247</v>
      </c>
      <c r="G1263" s="9">
        <v>0</v>
      </c>
      <c r="H1263" s="9">
        <v>12</v>
      </c>
      <c r="I1263" s="17">
        <v>500</v>
      </c>
    </row>
    <row r="1264" spans="2:9" ht="15" customHeight="1" x14ac:dyDescent="0.25">
      <c r="B1264" s="77"/>
      <c r="C1264" s="81"/>
      <c r="D1264" s="12" t="s">
        <v>4</v>
      </c>
      <c r="E1264" s="14">
        <v>0.48199999999999998</v>
      </c>
      <c r="F1264" s="15">
        <v>0.49399999999999999</v>
      </c>
      <c r="G1264" s="15">
        <v>0</v>
      </c>
      <c r="H1264" s="15">
        <v>2.4E-2</v>
      </c>
      <c r="I1264" s="16">
        <v>1</v>
      </c>
    </row>
    <row r="1265" spans="2:9" ht="15" customHeight="1" x14ac:dyDescent="0.25">
      <c r="B1265" s="117"/>
      <c r="C1265" s="81" t="s">
        <v>14</v>
      </c>
      <c r="D1265" s="2" t="s">
        <v>3</v>
      </c>
      <c r="E1265" s="8">
        <v>246</v>
      </c>
      <c r="F1265" s="9">
        <v>242</v>
      </c>
      <c r="G1265" s="9">
        <v>1</v>
      </c>
      <c r="H1265" s="9">
        <v>11</v>
      </c>
      <c r="I1265" s="17">
        <v>500</v>
      </c>
    </row>
    <row r="1266" spans="2:9" ht="15" customHeight="1" x14ac:dyDescent="0.25">
      <c r="B1266" s="77"/>
      <c r="C1266" s="81"/>
      <c r="D1266" s="12" t="s">
        <v>4</v>
      </c>
      <c r="E1266" s="14">
        <v>0.49200000000000005</v>
      </c>
      <c r="F1266" s="15">
        <v>0.48399999999999999</v>
      </c>
      <c r="G1266" s="18">
        <v>2E-3</v>
      </c>
      <c r="H1266" s="15">
        <v>2.1999999999999999E-2</v>
      </c>
      <c r="I1266" s="16">
        <v>1</v>
      </c>
    </row>
    <row r="1267" spans="2:9" ht="15" customHeight="1" x14ac:dyDescent="0.25">
      <c r="B1267" s="117"/>
      <c r="C1267" s="81" t="s">
        <v>15</v>
      </c>
      <c r="D1267" s="2" t="s">
        <v>3</v>
      </c>
      <c r="E1267" s="8">
        <v>341</v>
      </c>
      <c r="F1267" s="9">
        <v>155</v>
      </c>
      <c r="G1267" s="9">
        <v>0</v>
      </c>
      <c r="H1267" s="9">
        <v>4</v>
      </c>
      <c r="I1267" s="17">
        <v>500</v>
      </c>
    </row>
    <row r="1268" spans="2:9" ht="15" customHeight="1" x14ac:dyDescent="0.25">
      <c r="B1268" s="77"/>
      <c r="C1268" s="81"/>
      <c r="D1268" s="12" t="s">
        <v>4</v>
      </c>
      <c r="E1268" s="14">
        <v>0.68200000000000005</v>
      </c>
      <c r="F1268" s="15">
        <v>0.31</v>
      </c>
      <c r="G1268" s="15">
        <v>0</v>
      </c>
      <c r="H1268" s="18">
        <v>8.0000000000000002E-3</v>
      </c>
      <c r="I1268" s="16">
        <v>1</v>
      </c>
    </row>
    <row r="1269" spans="2:9" ht="15" customHeight="1" x14ac:dyDescent="0.25">
      <c r="B1269" s="117"/>
      <c r="C1269" s="81" t="s">
        <v>16</v>
      </c>
      <c r="D1269" s="2" t="s">
        <v>3</v>
      </c>
      <c r="E1269" s="8">
        <v>304</v>
      </c>
      <c r="F1269" s="9">
        <v>193</v>
      </c>
      <c r="G1269" s="9">
        <v>0</v>
      </c>
      <c r="H1269" s="9">
        <v>3</v>
      </c>
      <c r="I1269" s="17">
        <v>500</v>
      </c>
    </row>
    <row r="1270" spans="2:9" ht="15" customHeight="1" x14ac:dyDescent="0.25">
      <c r="B1270" s="77"/>
      <c r="C1270" s="81"/>
      <c r="D1270" s="12" t="s">
        <v>4</v>
      </c>
      <c r="E1270" s="14">
        <v>0.60799999999999998</v>
      </c>
      <c r="F1270" s="15">
        <v>0.38600000000000001</v>
      </c>
      <c r="G1270" s="15">
        <v>0</v>
      </c>
      <c r="H1270" s="18">
        <v>6.0000000000000001E-3</v>
      </c>
      <c r="I1270" s="16">
        <v>1</v>
      </c>
    </row>
    <row r="1271" spans="2:9" ht="15" customHeight="1" x14ac:dyDescent="0.25">
      <c r="B1271" s="117"/>
      <c r="C1271" s="81" t="s">
        <v>17</v>
      </c>
      <c r="D1271" s="2" t="s">
        <v>3</v>
      </c>
      <c r="E1271" s="8">
        <v>130</v>
      </c>
      <c r="F1271" s="9">
        <v>368</v>
      </c>
      <c r="G1271" s="9">
        <v>0</v>
      </c>
      <c r="H1271" s="9">
        <v>2</v>
      </c>
      <c r="I1271" s="17">
        <v>500</v>
      </c>
    </row>
    <row r="1272" spans="2:9" ht="15" customHeight="1" x14ac:dyDescent="0.25">
      <c r="B1272" s="77"/>
      <c r="C1272" s="81"/>
      <c r="D1272" s="12" t="s">
        <v>4</v>
      </c>
      <c r="E1272" s="14">
        <v>0.26</v>
      </c>
      <c r="F1272" s="15">
        <v>0.73599999999999999</v>
      </c>
      <c r="G1272" s="15">
        <v>0</v>
      </c>
      <c r="H1272" s="18">
        <v>4.0000000000000001E-3</v>
      </c>
      <c r="I1272" s="16">
        <v>1</v>
      </c>
    </row>
    <row r="1273" spans="2:9" ht="15" customHeight="1" x14ac:dyDescent="0.25">
      <c r="B1273" s="117"/>
      <c r="C1273" s="81" t="s">
        <v>18</v>
      </c>
      <c r="D1273" s="2" t="s">
        <v>3</v>
      </c>
      <c r="E1273" s="8">
        <v>130</v>
      </c>
      <c r="F1273" s="9">
        <v>428</v>
      </c>
      <c r="G1273" s="9">
        <v>0</v>
      </c>
      <c r="H1273" s="9">
        <v>0</v>
      </c>
      <c r="I1273" s="17">
        <v>558</v>
      </c>
    </row>
    <row r="1274" spans="2:9" ht="15" customHeight="1" x14ac:dyDescent="0.25">
      <c r="B1274" s="77"/>
      <c r="C1274" s="81"/>
      <c r="D1274" s="12" t="s">
        <v>4</v>
      </c>
      <c r="E1274" s="14">
        <v>0.23297491039426524</v>
      </c>
      <c r="F1274" s="15">
        <v>0.76702508960573479</v>
      </c>
      <c r="G1274" s="15">
        <v>0</v>
      </c>
      <c r="H1274" s="15">
        <v>0</v>
      </c>
      <c r="I1274" s="16">
        <v>1</v>
      </c>
    </row>
    <row r="1275" spans="2:9" ht="15" customHeight="1" x14ac:dyDescent="0.25">
      <c r="B1275" s="117"/>
      <c r="C1275" s="81" t="s">
        <v>19</v>
      </c>
      <c r="D1275" s="2" t="s">
        <v>3</v>
      </c>
      <c r="E1275" s="8">
        <v>205</v>
      </c>
      <c r="F1275" s="9">
        <v>291</v>
      </c>
      <c r="G1275" s="9">
        <v>0</v>
      </c>
      <c r="H1275" s="9">
        <v>4</v>
      </c>
      <c r="I1275" s="17">
        <v>500</v>
      </c>
    </row>
    <row r="1276" spans="2:9" ht="15" customHeight="1" x14ac:dyDescent="0.25">
      <c r="B1276" s="77"/>
      <c r="C1276" s="81"/>
      <c r="D1276" s="12" t="s">
        <v>4</v>
      </c>
      <c r="E1276" s="14">
        <v>0.41</v>
      </c>
      <c r="F1276" s="15">
        <v>0.58199999999999996</v>
      </c>
      <c r="G1276" s="15">
        <v>0</v>
      </c>
      <c r="H1276" s="18">
        <v>8.0000000000000002E-3</v>
      </c>
      <c r="I1276" s="16">
        <v>1</v>
      </c>
    </row>
    <row r="1277" spans="2:9" ht="15" customHeight="1" x14ac:dyDescent="0.25">
      <c r="B1277" s="117"/>
      <c r="C1277" s="81" t="s">
        <v>20</v>
      </c>
      <c r="D1277" s="2" t="s">
        <v>3</v>
      </c>
      <c r="E1277" s="8">
        <v>228</v>
      </c>
      <c r="F1277" s="9">
        <v>270</v>
      </c>
      <c r="G1277" s="9">
        <v>0</v>
      </c>
      <c r="H1277" s="9">
        <v>2</v>
      </c>
      <c r="I1277" s="17">
        <v>500</v>
      </c>
    </row>
    <row r="1278" spans="2:9" ht="15" customHeight="1" x14ac:dyDescent="0.25">
      <c r="B1278" s="77"/>
      <c r="C1278" s="81"/>
      <c r="D1278" s="12" t="s">
        <v>4</v>
      </c>
      <c r="E1278" s="14">
        <v>0.45600000000000002</v>
      </c>
      <c r="F1278" s="15">
        <v>0.54</v>
      </c>
      <c r="G1278" s="15">
        <v>0</v>
      </c>
      <c r="H1278" s="18">
        <v>4.0000000000000001E-3</v>
      </c>
      <c r="I1278" s="16">
        <v>1</v>
      </c>
    </row>
    <row r="1279" spans="2:9" ht="15" customHeight="1" x14ac:dyDescent="0.25">
      <c r="B1279" s="77" t="s">
        <v>0</v>
      </c>
      <c r="C1279" s="78"/>
      <c r="D1279" s="2" t="s">
        <v>3</v>
      </c>
      <c r="E1279" s="8">
        <v>4079</v>
      </c>
      <c r="F1279" s="9">
        <v>4410</v>
      </c>
      <c r="G1279" s="9">
        <v>2</v>
      </c>
      <c r="H1279" s="9">
        <v>68</v>
      </c>
      <c r="I1279" s="17">
        <v>8559</v>
      </c>
    </row>
    <row r="1280" spans="2:9" ht="15" customHeight="1" thickBot="1" x14ac:dyDescent="0.3">
      <c r="B1280" s="79"/>
      <c r="C1280" s="80"/>
      <c r="D1280" s="3" t="s">
        <v>4</v>
      </c>
      <c r="E1280" s="19">
        <v>0.47657436616427146</v>
      </c>
      <c r="F1280" s="10">
        <v>0.51524710830704523</v>
      </c>
      <c r="G1280" s="20">
        <v>2.3367215796237878E-4</v>
      </c>
      <c r="H1280" s="20">
        <v>7.9448533707208793E-3</v>
      </c>
      <c r="I1280" s="11">
        <v>1</v>
      </c>
    </row>
    <row r="1282" spans="1:9" ht="18" customHeight="1" thickBot="1" x14ac:dyDescent="0.3">
      <c r="A1282" t="s">
        <v>173</v>
      </c>
      <c r="B1282" s="83" t="s">
        <v>100</v>
      </c>
      <c r="C1282" s="83"/>
      <c r="D1282" s="83"/>
      <c r="E1282" s="83"/>
      <c r="F1282" s="83"/>
      <c r="G1282" s="83"/>
      <c r="H1282" s="83"/>
      <c r="I1282" s="83"/>
    </row>
    <row r="1283" spans="1:9" ht="27.95" customHeight="1" thickTop="1" x14ac:dyDescent="0.25">
      <c r="B1283" s="84"/>
      <c r="C1283" s="85"/>
      <c r="D1283" s="86"/>
      <c r="E1283" s="139" t="s">
        <v>101</v>
      </c>
      <c r="F1283" s="140"/>
      <c r="G1283" s="140"/>
      <c r="H1283" s="140"/>
      <c r="I1283" s="93" t="s">
        <v>0</v>
      </c>
    </row>
    <row r="1284" spans="1:9" ht="15" customHeight="1" thickBot="1" x14ac:dyDescent="0.3">
      <c r="B1284" s="87"/>
      <c r="C1284" s="88"/>
      <c r="D1284" s="89"/>
      <c r="E1284" s="4" t="s">
        <v>23</v>
      </c>
      <c r="F1284" s="5" t="s">
        <v>24</v>
      </c>
      <c r="G1284" s="5" t="s">
        <v>25</v>
      </c>
      <c r="H1284" s="5" t="s">
        <v>26</v>
      </c>
      <c r="I1284" s="94"/>
    </row>
    <row r="1285" spans="1:9" ht="15" customHeight="1" thickTop="1" x14ac:dyDescent="0.25">
      <c r="B1285" s="138" t="s">
        <v>1</v>
      </c>
      <c r="C1285" s="95" t="s">
        <v>2</v>
      </c>
      <c r="D1285" s="1" t="s">
        <v>3</v>
      </c>
      <c r="E1285" s="6">
        <v>33</v>
      </c>
      <c r="F1285" s="7">
        <v>454</v>
      </c>
      <c r="G1285" s="7">
        <v>0</v>
      </c>
      <c r="H1285" s="7">
        <v>13</v>
      </c>
      <c r="I1285" s="13">
        <v>500</v>
      </c>
    </row>
    <row r="1286" spans="1:9" ht="15" customHeight="1" x14ac:dyDescent="0.25">
      <c r="B1286" s="77"/>
      <c r="C1286" s="81"/>
      <c r="D1286" s="12" t="s">
        <v>4</v>
      </c>
      <c r="E1286" s="14">
        <v>6.6000000000000003E-2</v>
      </c>
      <c r="F1286" s="15">
        <v>0.90799999999999992</v>
      </c>
      <c r="G1286" s="15">
        <v>0</v>
      </c>
      <c r="H1286" s="15">
        <v>2.6000000000000002E-2</v>
      </c>
      <c r="I1286" s="16">
        <v>1</v>
      </c>
    </row>
    <row r="1287" spans="1:9" ht="15" customHeight="1" x14ac:dyDescent="0.25">
      <c r="B1287" s="117"/>
      <c r="C1287" s="81" t="s">
        <v>5</v>
      </c>
      <c r="D1287" s="2" t="s">
        <v>3</v>
      </c>
      <c r="E1287" s="8">
        <v>66</v>
      </c>
      <c r="F1287" s="9">
        <v>421</v>
      </c>
      <c r="G1287" s="9">
        <v>0</v>
      </c>
      <c r="H1287" s="9">
        <v>13</v>
      </c>
      <c r="I1287" s="17">
        <v>500</v>
      </c>
    </row>
    <row r="1288" spans="1:9" ht="15" customHeight="1" x14ac:dyDescent="0.25">
      <c r="B1288" s="77"/>
      <c r="C1288" s="81"/>
      <c r="D1288" s="12" t="s">
        <v>4</v>
      </c>
      <c r="E1288" s="14">
        <v>0.13200000000000001</v>
      </c>
      <c r="F1288" s="15">
        <v>0.84200000000000008</v>
      </c>
      <c r="G1288" s="15">
        <v>0</v>
      </c>
      <c r="H1288" s="15">
        <v>2.6000000000000002E-2</v>
      </c>
      <c r="I1288" s="16">
        <v>1</v>
      </c>
    </row>
    <row r="1289" spans="1:9" ht="15" customHeight="1" x14ac:dyDescent="0.25">
      <c r="B1289" s="117"/>
      <c r="C1289" s="81" t="s">
        <v>6</v>
      </c>
      <c r="D1289" s="2" t="s">
        <v>3</v>
      </c>
      <c r="E1289" s="8">
        <v>50</v>
      </c>
      <c r="F1289" s="9">
        <v>427</v>
      </c>
      <c r="G1289" s="9">
        <v>0</v>
      </c>
      <c r="H1289" s="9">
        <v>23</v>
      </c>
      <c r="I1289" s="17">
        <v>500</v>
      </c>
    </row>
    <row r="1290" spans="1:9" ht="15" customHeight="1" x14ac:dyDescent="0.25">
      <c r="B1290" s="77"/>
      <c r="C1290" s="81"/>
      <c r="D1290" s="12" t="s">
        <v>4</v>
      </c>
      <c r="E1290" s="14">
        <v>0.1</v>
      </c>
      <c r="F1290" s="15">
        <v>0.85399999999999987</v>
      </c>
      <c r="G1290" s="15">
        <v>0</v>
      </c>
      <c r="H1290" s="15">
        <v>4.5999999999999999E-2</v>
      </c>
      <c r="I1290" s="16">
        <v>1</v>
      </c>
    </row>
    <row r="1291" spans="1:9" ht="15" customHeight="1" x14ac:dyDescent="0.25">
      <c r="B1291" s="117"/>
      <c r="C1291" s="81" t="s">
        <v>7</v>
      </c>
      <c r="D1291" s="2" t="s">
        <v>3</v>
      </c>
      <c r="E1291" s="8">
        <v>89</v>
      </c>
      <c r="F1291" s="9">
        <v>392</v>
      </c>
      <c r="G1291" s="9">
        <v>0</v>
      </c>
      <c r="H1291" s="9">
        <v>19</v>
      </c>
      <c r="I1291" s="17">
        <v>500</v>
      </c>
    </row>
    <row r="1292" spans="1:9" ht="15" customHeight="1" x14ac:dyDescent="0.25">
      <c r="B1292" s="77"/>
      <c r="C1292" s="81"/>
      <c r="D1292" s="12" t="s">
        <v>4</v>
      </c>
      <c r="E1292" s="14">
        <v>0.17800000000000002</v>
      </c>
      <c r="F1292" s="15">
        <v>0.78400000000000003</v>
      </c>
      <c r="G1292" s="15">
        <v>0</v>
      </c>
      <c r="H1292" s="15">
        <v>3.7999999999999999E-2</v>
      </c>
      <c r="I1292" s="16">
        <v>1</v>
      </c>
    </row>
    <row r="1293" spans="1:9" ht="15" customHeight="1" x14ac:dyDescent="0.25">
      <c r="B1293" s="117"/>
      <c r="C1293" s="81" t="s">
        <v>8</v>
      </c>
      <c r="D1293" s="2" t="s">
        <v>3</v>
      </c>
      <c r="E1293" s="8">
        <v>90</v>
      </c>
      <c r="F1293" s="9">
        <v>382</v>
      </c>
      <c r="G1293" s="9">
        <v>0</v>
      </c>
      <c r="H1293" s="9">
        <v>28</v>
      </c>
      <c r="I1293" s="17">
        <v>500</v>
      </c>
    </row>
    <row r="1294" spans="1:9" ht="15" customHeight="1" x14ac:dyDescent="0.25">
      <c r="B1294" s="77"/>
      <c r="C1294" s="81"/>
      <c r="D1294" s="12" t="s">
        <v>4</v>
      </c>
      <c r="E1294" s="14">
        <v>0.18</v>
      </c>
      <c r="F1294" s="15">
        <v>0.76400000000000001</v>
      </c>
      <c r="G1294" s="15">
        <v>0</v>
      </c>
      <c r="H1294" s="15">
        <v>5.6000000000000008E-2</v>
      </c>
      <c r="I1294" s="16">
        <v>1</v>
      </c>
    </row>
    <row r="1295" spans="1:9" ht="15" customHeight="1" x14ac:dyDescent="0.25">
      <c r="B1295" s="117"/>
      <c r="C1295" s="81" t="s">
        <v>9</v>
      </c>
      <c r="D1295" s="2" t="s">
        <v>3</v>
      </c>
      <c r="E1295" s="8">
        <v>162</v>
      </c>
      <c r="F1295" s="9">
        <v>331</v>
      </c>
      <c r="G1295" s="9">
        <v>0</v>
      </c>
      <c r="H1295" s="9">
        <v>8</v>
      </c>
      <c r="I1295" s="17">
        <v>501</v>
      </c>
    </row>
    <row r="1296" spans="1:9" ht="15" customHeight="1" x14ac:dyDescent="0.25">
      <c r="B1296" s="77"/>
      <c r="C1296" s="81"/>
      <c r="D1296" s="12" t="s">
        <v>4</v>
      </c>
      <c r="E1296" s="14">
        <v>0.32335329341317359</v>
      </c>
      <c r="F1296" s="15">
        <v>0.66067864271457077</v>
      </c>
      <c r="G1296" s="15">
        <v>0</v>
      </c>
      <c r="H1296" s="15">
        <v>1.5968063872255488E-2</v>
      </c>
      <c r="I1296" s="16">
        <v>1</v>
      </c>
    </row>
    <row r="1297" spans="2:9" ht="15" customHeight="1" x14ac:dyDescent="0.25">
      <c r="B1297" s="117"/>
      <c r="C1297" s="81" t="s">
        <v>10</v>
      </c>
      <c r="D1297" s="2" t="s">
        <v>3</v>
      </c>
      <c r="E1297" s="8">
        <v>29</v>
      </c>
      <c r="F1297" s="9">
        <v>464</v>
      </c>
      <c r="G1297" s="9">
        <v>0</v>
      </c>
      <c r="H1297" s="9">
        <v>7</v>
      </c>
      <c r="I1297" s="17">
        <v>500</v>
      </c>
    </row>
    <row r="1298" spans="2:9" ht="15" customHeight="1" x14ac:dyDescent="0.25">
      <c r="B1298" s="77"/>
      <c r="C1298" s="81"/>
      <c r="D1298" s="12" t="s">
        <v>4</v>
      </c>
      <c r="E1298" s="14">
        <v>5.800000000000001E-2</v>
      </c>
      <c r="F1298" s="15">
        <v>0.92800000000000016</v>
      </c>
      <c r="G1298" s="15">
        <v>0</v>
      </c>
      <c r="H1298" s="15">
        <v>1.4000000000000002E-2</v>
      </c>
      <c r="I1298" s="16">
        <v>1</v>
      </c>
    </row>
    <row r="1299" spans="2:9" ht="15" customHeight="1" x14ac:dyDescent="0.25">
      <c r="B1299" s="117"/>
      <c r="C1299" s="81" t="s">
        <v>11</v>
      </c>
      <c r="D1299" s="2" t="s">
        <v>3</v>
      </c>
      <c r="E1299" s="8">
        <v>139</v>
      </c>
      <c r="F1299" s="9">
        <v>352</v>
      </c>
      <c r="G1299" s="9">
        <v>1</v>
      </c>
      <c r="H1299" s="9">
        <v>8</v>
      </c>
      <c r="I1299" s="17">
        <v>500</v>
      </c>
    </row>
    <row r="1300" spans="2:9" ht="15" customHeight="1" x14ac:dyDescent="0.25">
      <c r="B1300" s="77"/>
      <c r="C1300" s="81"/>
      <c r="D1300" s="12" t="s">
        <v>4</v>
      </c>
      <c r="E1300" s="14">
        <v>0.27800000000000002</v>
      </c>
      <c r="F1300" s="15">
        <v>0.70399999999999996</v>
      </c>
      <c r="G1300" s="18">
        <v>2E-3</v>
      </c>
      <c r="H1300" s="15">
        <v>1.6E-2</v>
      </c>
      <c r="I1300" s="16">
        <v>1</v>
      </c>
    </row>
    <row r="1301" spans="2:9" ht="15" customHeight="1" x14ac:dyDescent="0.25">
      <c r="B1301" s="117"/>
      <c r="C1301" s="81" t="s">
        <v>12</v>
      </c>
      <c r="D1301" s="2" t="s">
        <v>3</v>
      </c>
      <c r="E1301" s="8">
        <v>144</v>
      </c>
      <c r="F1301" s="9">
        <v>346</v>
      </c>
      <c r="G1301" s="9">
        <v>0</v>
      </c>
      <c r="H1301" s="9">
        <v>10</v>
      </c>
      <c r="I1301" s="17">
        <v>500</v>
      </c>
    </row>
    <row r="1302" spans="2:9" ht="15" customHeight="1" x14ac:dyDescent="0.25">
      <c r="B1302" s="77"/>
      <c r="C1302" s="81"/>
      <c r="D1302" s="12" t="s">
        <v>4</v>
      </c>
      <c r="E1302" s="14">
        <v>0.28799999999999998</v>
      </c>
      <c r="F1302" s="15">
        <v>0.69199999999999984</v>
      </c>
      <c r="G1302" s="15">
        <v>0</v>
      </c>
      <c r="H1302" s="15">
        <v>0.02</v>
      </c>
      <c r="I1302" s="16">
        <v>1</v>
      </c>
    </row>
    <row r="1303" spans="2:9" ht="15" customHeight="1" x14ac:dyDescent="0.25">
      <c r="B1303" s="117"/>
      <c r="C1303" s="81" t="s">
        <v>13</v>
      </c>
      <c r="D1303" s="2" t="s">
        <v>3</v>
      </c>
      <c r="E1303" s="8">
        <v>86</v>
      </c>
      <c r="F1303" s="9">
        <v>392</v>
      </c>
      <c r="G1303" s="9">
        <v>1</v>
      </c>
      <c r="H1303" s="9">
        <v>21</v>
      </c>
      <c r="I1303" s="17">
        <v>500</v>
      </c>
    </row>
    <row r="1304" spans="2:9" ht="15" customHeight="1" x14ac:dyDescent="0.25">
      <c r="B1304" s="77"/>
      <c r="C1304" s="81"/>
      <c r="D1304" s="12" t="s">
        <v>4</v>
      </c>
      <c r="E1304" s="14">
        <v>0.17199999999999999</v>
      </c>
      <c r="F1304" s="15">
        <v>0.78400000000000003</v>
      </c>
      <c r="G1304" s="18">
        <v>2E-3</v>
      </c>
      <c r="H1304" s="15">
        <v>4.2000000000000003E-2</v>
      </c>
      <c r="I1304" s="16">
        <v>1</v>
      </c>
    </row>
    <row r="1305" spans="2:9" ht="15" customHeight="1" x14ac:dyDescent="0.25">
      <c r="B1305" s="117"/>
      <c r="C1305" s="81" t="s">
        <v>14</v>
      </c>
      <c r="D1305" s="2" t="s">
        <v>3</v>
      </c>
      <c r="E1305" s="8">
        <v>171</v>
      </c>
      <c r="F1305" s="9">
        <v>305</v>
      </c>
      <c r="G1305" s="9">
        <v>0</v>
      </c>
      <c r="H1305" s="9">
        <v>24</v>
      </c>
      <c r="I1305" s="17">
        <v>500</v>
      </c>
    </row>
    <row r="1306" spans="2:9" ht="15" customHeight="1" x14ac:dyDescent="0.25">
      <c r="B1306" s="77"/>
      <c r="C1306" s="81"/>
      <c r="D1306" s="12" t="s">
        <v>4</v>
      </c>
      <c r="E1306" s="14">
        <v>0.34200000000000003</v>
      </c>
      <c r="F1306" s="15">
        <v>0.61</v>
      </c>
      <c r="G1306" s="15">
        <v>0</v>
      </c>
      <c r="H1306" s="15">
        <v>4.8000000000000001E-2</v>
      </c>
      <c r="I1306" s="16">
        <v>1</v>
      </c>
    </row>
    <row r="1307" spans="2:9" ht="15" customHeight="1" x14ac:dyDescent="0.25">
      <c r="B1307" s="117"/>
      <c r="C1307" s="81" t="s">
        <v>15</v>
      </c>
      <c r="D1307" s="2" t="s">
        <v>3</v>
      </c>
      <c r="E1307" s="8">
        <v>106</v>
      </c>
      <c r="F1307" s="9">
        <v>371</v>
      </c>
      <c r="G1307" s="9">
        <v>0</v>
      </c>
      <c r="H1307" s="9">
        <v>23</v>
      </c>
      <c r="I1307" s="17">
        <v>500</v>
      </c>
    </row>
    <row r="1308" spans="2:9" ht="15" customHeight="1" x14ac:dyDescent="0.25">
      <c r="B1308" s="77"/>
      <c r="C1308" s="81"/>
      <c r="D1308" s="12" t="s">
        <v>4</v>
      </c>
      <c r="E1308" s="14">
        <v>0.21199999999999999</v>
      </c>
      <c r="F1308" s="15">
        <v>0.74199999999999999</v>
      </c>
      <c r="G1308" s="15">
        <v>0</v>
      </c>
      <c r="H1308" s="15">
        <v>4.5999999999999999E-2</v>
      </c>
      <c r="I1308" s="16">
        <v>1</v>
      </c>
    </row>
    <row r="1309" spans="2:9" ht="15" customHeight="1" x14ac:dyDescent="0.25">
      <c r="B1309" s="117"/>
      <c r="C1309" s="81" t="s">
        <v>16</v>
      </c>
      <c r="D1309" s="2" t="s">
        <v>3</v>
      </c>
      <c r="E1309" s="8">
        <v>78</v>
      </c>
      <c r="F1309" s="9">
        <v>408</v>
      </c>
      <c r="G1309" s="9">
        <v>0</v>
      </c>
      <c r="H1309" s="9">
        <v>14</v>
      </c>
      <c r="I1309" s="17">
        <v>500</v>
      </c>
    </row>
    <row r="1310" spans="2:9" ht="15" customHeight="1" x14ac:dyDescent="0.25">
      <c r="B1310" s="77"/>
      <c r="C1310" s="81"/>
      <c r="D1310" s="12" t="s">
        <v>4</v>
      </c>
      <c r="E1310" s="14">
        <v>0.156</v>
      </c>
      <c r="F1310" s="15">
        <v>0.81599999999999995</v>
      </c>
      <c r="G1310" s="15">
        <v>0</v>
      </c>
      <c r="H1310" s="15">
        <v>2.8000000000000004E-2</v>
      </c>
      <c r="I1310" s="16">
        <v>1</v>
      </c>
    </row>
    <row r="1311" spans="2:9" ht="15" customHeight="1" x14ac:dyDescent="0.25">
      <c r="B1311" s="117"/>
      <c r="C1311" s="81" t="s">
        <v>17</v>
      </c>
      <c r="D1311" s="2" t="s">
        <v>3</v>
      </c>
      <c r="E1311" s="8">
        <v>44</v>
      </c>
      <c r="F1311" s="9">
        <v>421</v>
      </c>
      <c r="G1311" s="9">
        <v>0</v>
      </c>
      <c r="H1311" s="9">
        <v>35</v>
      </c>
      <c r="I1311" s="17">
        <v>500</v>
      </c>
    </row>
    <row r="1312" spans="2:9" ht="15" customHeight="1" x14ac:dyDescent="0.25">
      <c r="B1312" s="77"/>
      <c r="C1312" s="81"/>
      <c r="D1312" s="12" t="s">
        <v>4</v>
      </c>
      <c r="E1312" s="14">
        <v>8.7999999999999995E-2</v>
      </c>
      <c r="F1312" s="15">
        <v>0.84200000000000008</v>
      </c>
      <c r="G1312" s="15">
        <v>0</v>
      </c>
      <c r="H1312" s="15">
        <v>7.0000000000000007E-2</v>
      </c>
      <c r="I1312" s="16">
        <v>1</v>
      </c>
    </row>
    <row r="1313" spans="1:13" ht="15" customHeight="1" x14ac:dyDescent="0.25">
      <c r="B1313" s="117"/>
      <c r="C1313" s="81" t="s">
        <v>18</v>
      </c>
      <c r="D1313" s="2" t="s">
        <v>3</v>
      </c>
      <c r="E1313" s="8">
        <v>31</v>
      </c>
      <c r="F1313" s="9">
        <v>488</v>
      </c>
      <c r="G1313" s="9">
        <v>0</v>
      </c>
      <c r="H1313" s="9">
        <v>39</v>
      </c>
      <c r="I1313" s="17">
        <v>558</v>
      </c>
    </row>
    <row r="1314" spans="1:13" ht="15" customHeight="1" x14ac:dyDescent="0.25">
      <c r="B1314" s="77"/>
      <c r="C1314" s="81"/>
      <c r="D1314" s="12" t="s">
        <v>4</v>
      </c>
      <c r="E1314" s="14">
        <v>5.5555555555555552E-2</v>
      </c>
      <c r="F1314" s="15">
        <v>0.87455197132616491</v>
      </c>
      <c r="G1314" s="15">
        <v>0</v>
      </c>
      <c r="H1314" s="15">
        <v>6.9892473118279563E-2</v>
      </c>
      <c r="I1314" s="16">
        <v>1</v>
      </c>
    </row>
    <row r="1315" spans="1:13" ht="15" customHeight="1" x14ac:dyDescent="0.25">
      <c r="B1315" s="117"/>
      <c r="C1315" s="81" t="s">
        <v>19</v>
      </c>
      <c r="D1315" s="2" t="s">
        <v>3</v>
      </c>
      <c r="E1315" s="8">
        <v>85</v>
      </c>
      <c r="F1315" s="9">
        <v>364</v>
      </c>
      <c r="G1315" s="9">
        <v>0</v>
      </c>
      <c r="H1315" s="9">
        <v>51</v>
      </c>
      <c r="I1315" s="17">
        <v>500</v>
      </c>
    </row>
    <row r="1316" spans="1:13" ht="15" customHeight="1" x14ac:dyDescent="0.25">
      <c r="B1316" s="77"/>
      <c r="C1316" s="81"/>
      <c r="D1316" s="12" t="s">
        <v>4</v>
      </c>
      <c r="E1316" s="14">
        <v>0.17</v>
      </c>
      <c r="F1316" s="15">
        <v>0.72799999999999998</v>
      </c>
      <c r="G1316" s="15">
        <v>0</v>
      </c>
      <c r="H1316" s="15">
        <v>0.10199999999999999</v>
      </c>
      <c r="I1316" s="16">
        <v>1</v>
      </c>
    </row>
    <row r="1317" spans="1:13" ht="15" customHeight="1" x14ac:dyDescent="0.25">
      <c r="B1317" s="117"/>
      <c r="C1317" s="81" t="s">
        <v>20</v>
      </c>
      <c r="D1317" s="2" t="s">
        <v>3</v>
      </c>
      <c r="E1317" s="8">
        <v>92</v>
      </c>
      <c r="F1317" s="9">
        <v>369</v>
      </c>
      <c r="G1317" s="9">
        <v>0</v>
      </c>
      <c r="H1317" s="9">
        <v>39</v>
      </c>
      <c r="I1317" s="17">
        <v>500</v>
      </c>
    </row>
    <row r="1318" spans="1:13" ht="15" customHeight="1" x14ac:dyDescent="0.25">
      <c r="B1318" s="77"/>
      <c r="C1318" s="81"/>
      <c r="D1318" s="12" t="s">
        <v>4</v>
      </c>
      <c r="E1318" s="14">
        <v>0.184</v>
      </c>
      <c r="F1318" s="15">
        <v>0.73799999999999999</v>
      </c>
      <c r="G1318" s="15">
        <v>0</v>
      </c>
      <c r="H1318" s="15">
        <v>7.8E-2</v>
      </c>
      <c r="I1318" s="16">
        <v>1</v>
      </c>
    </row>
    <row r="1319" spans="1:13" ht="15" customHeight="1" x14ac:dyDescent="0.25">
      <c r="B1319" s="77" t="s">
        <v>0</v>
      </c>
      <c r="C1319" s="78"/>
      <c r="D1319" s="2" t="s">
        <v>3</v>
      </c>
      <c r="E1319" s="8">
        <v>1495</v>
      </c>
      <c r="F1319" s="9">
        <v>6687</v>
      </c>
      <c r="G1319" s="9">
        <v>2</v>
      </c>
      <c r="H1319" s="9">
        <v>375</v>
      </c>
      <c r="I1319" s="17">
        <v>8559</v>
      </c>
    </row>
    <row r="1320" spans="1:13" ht="15" customHeight="1" thickBot="1" x14ac:dyDescent="0.3">
      <c r="B1320" s="79"/>
      <c r="C1320" s="80"/>
      <c r="D1320" s="3" t="s">
        <v>4</v>
      </c>
      <c r="E1320" s="19">
        <v>0.17466993807687814</v>
      </c>
      <c r="F1320" s="10">
        <v>0.78128286014721349</v>
      </c>
      <c r="G1320" s="20">
        <v>2.3367215796237878E-4</v>
      </c>
      <c r="H1320" s="10">
        <v>4.3813529617946025E-2</v>
      </c>
      <c r="I1320" s="11">
        <v>1</v>
      </c>
    </row>
    <row r="1322" spans="1:13" ht="18" customHeight="1" thickBot="1" x14ac:dyDescent="0.3">
      <c r="A1322" t="s">
        <v>174</v>
      </c>
      <c r="B1322" s="83" t="s">
        <v>102</v>
      </c>
      <c r="C1322" s="83"/>
      <c r="D1322" s="83"/>
      <c r="E1322" s="83"/>
      <c r="F1322" s="83"/>
      <c r="G1322" s="83"/>
      <c r="H1322" s="83"/>
      <c r="I1322" s="83"/>
      <c r="J1322" s="83"/>
      <c r="K1322" s="83"/>
      <c r="L1322" s="83"/>
      <c r="M1322" s="83"/>
    </row>
    <row r="1323" spans="1:13" ht="15" customHeight="1" thickTop="1" x14ac:dyDescent="0.25">
      <c r="B1323" s="84"/>
      <c r="C1323" s="85"/>
      <c r="D1323" s="86"/>
      <c r="E1323" s="90" t="s">
        <v>103</v>
      </c>
      <c r="F1323" s="91"/>
      <c r="G1323" s="91"/>
      <c r="H1323" s="91"/>
      <c r="I1323" s="91"/>
      <c r="J1323" s="91"/>
      <c r="K1323" s="91"/>
      <c r="L1323" s="92"/>
      <c r="M1323" s="93" t="s">
        <v>0</v>
      </c>
    </row>
    <row r="1324" spans="1:13" ht="57" customHeight="1" thickBot="1" x14ac:dyDescent="0.3">
      <c r="B1324" s="87"/>
      <c r="C1324" s="88"/>
      <c r="D1324" s="89"/>
      <c r="E1324" s="4" t="s">
        <v>104</v>
      </c>
      <c r="F1324" s="5" t="s">
        <v>105</v>
      </c>
      <c r="G1324" s="5" t="s">
        <v>106</v>
      </c>
      <c r="H1324" s="5" t="s">
        <v>107</v>
      </c>
      <c r="I1324" s="5" t="s">
        <v>108</v>
      </c>
      <c r="J1324" s="5" t="s">
        <v>65</v>
      </c>
      <c r="K1324" s="5" t="s">
        <v>25</v>
      </c>
      <c r="L1324" s="5" t="s">
        <v>26</v>
      </c>
      <c r="M1324" s="94"/>
    </row>
    <row r="1325" spans="1:13" ht="15" customHeight="1" thickTop="1" x14ac:dyDescent="0.25">
      <c r="B1325" s="138" t="s">
        <v>1</v>
      </c>
      <c r="C1325" s="95" t="s">
        <v>2</v>
      </c>
      <c r="D1325" s="1" t="s">
        <v>3</v>
      </c>
      <c r="E1325" s="6">
        <v>39</v>
      </c>
      <c r="F1325" s="7">
        <v>83</v>
      </c>
      <c r="G1325" s="7">
        <v>119</v>
      </c>
      <c r="H1325" s="7">
        <v>145</v>
      </c>
      <c r="I1325" s="7">
        <v>58</v>
      </c>
      <c r="J1325" s="7">
        <v>27</v>
      </c>
      <c r="K1325" s="7">
        <v>1</v>
      </c>
      <c r="L1325" s="7">
        <v>28</v>
      </c>
      <c r="M1325" s="13">
        <v>500</v>
      </c>
    </row>
    <row r="1326" spans="1:13" ht="15" customHeight="1" x14ac:dyDescent="0.25">
      <c r="B1326" s="77"/>
      <c r="C1326" s="81"/>
      <c r="D1326" s="12" t="s">
        <v>4</v>
      </c>
      <c r="E1326" s="14">
        <v>7.8E-2</v>
      </c>
      <c r="F1326" s="15">
        <v>0.16600000000000001</v>
      </c>
      <c r="G1326" s="15">
        <v>0.23799999999999996</v>
      </c>
      <c r="H1326" s="15">
        <v>0.28999999999999998</v>
      </c>
      <c r="I1326" s="15">
        <v>0.11600000000000002</v>
      </c>
      <c r="J1326" s="15">
        <v>5.4000000000000006E-2</v>
      </c>
      <c r="K1326" s="18">
        <v>2E-3</v>
      </c>
      <c r="L1326" s="15">
        <v>5.6000000000000008E-2</v>
      </c>
      <c r="M1326" s="16">
        <v>1</v>
      </c>
    </row>
    <row r="1327" spans="1:13" ht="15" customHeight="1" x14ac:dyDescent="0.25">
      <c r="B1327" s="117"/>
      <c r="C1327" s="81" t="s">
        <v>5</v>
      </c>
      <c r="D1327" s="2" t="s">
        <v>3</v>
      </c>
      <c r="E1327" s="8">
        <v>33</v>
      </c>
      <c r="F1327" s="9">
        <v>63</v>
      </c>
      <c r="G1327" s="9">
        <v>101</v>
      </c>
      <c r="H1327" s="9">
        <v>134</v>
      </c>
      <c r="I1327" s="9">
        <v>114</v>
      </c>
      <c r="J1327" s="9">
        <v>17</v>
      </c>
      <c r="K1327" s="9">
        <v>0</v>
      </c>
      <c r="L1327" s="9">
        <v>38</v>
      </c>
      <c r="M1327" s="17">
        <v>500</v>
      </c>
    </row>
    <row r="1328" spans="1:13" ht="15" customHeight="1" x14ac:dyDescent="0.25">
      <c r="B1328" s="77"/>
      <c r="C1328" s="81"/>
      <c r="D1328" s="12" t="s">
        <v>4</v>
      </c>
      <c r="E1328" s="14">
        <v>6.6000000000000003E-2</v>
      </c>
      <c r="F1328" s="15">
        <v>0.126</v>
      </c>
      <c r="G1328" s="15">
        <v>0.20200000000000004</v>
      </c>
      <c r="H1328" s="15">
        <v>0.26800000000000002</v>
      </c>
      <c r="I1328" s="15">
        <v>0.22800000000000001</v>
      </c>
      <c r="J1328" s="15">
        <v>3.4000000000000002E-2</v>
      </c>
      <c r="K1328" s="15">
        <v>0</v>
      </c>
      <c r="L1328" s="15">
        <v>7.5999999999999998E-2</v>
      </c>
      <c r="M1328" s="16">
        <v>1</v>
      </c>
    </row>
    <row r="1329" spans="2:13" ht="15" customHeight="1" x14ac:dyDescent="0.25">
      <c r="B1329" s="117"/>
      <c r="C1329" s="81" t="s">
        <v>6</v>
      </c>
      <c r="D1329" s="2" t="s">
        <v>3</v>
      </c>
      <c r="E1329" s="8">
        <v>15</v>
      </c>
      <c r="F1329" s="9">
        <v>52</v>
      </c>
      <c r="G1329" s="9">
        <v>195</v>
      </c>
      <c r="H1329" s="9">
        <v>131</v>
      </c>
      <c r="I1329" s="9">
        <v>28</v>
      </c>
      <c r="J1329" s="9">
        <v>34</v>
      </c>
      <c r="K1329" s="9">
        <v>13</v>
      </c>
      <c r="L1329" s="9">
        <v>32</v>
      </c>
      <c r="M1329" s="17">
        <v>500</v>
      </c>
    </row>
    <row r="1330" spans="2:13" ht="15" customHeight="1" x14ac:dyDescent="0.25">
      <c r="B1330" s="77"/>
      <c r="C1330" s="81"/>
      <c r="D1330" s="12" t="s">
        <v>4</v>
      </c>
      <c r="E1330" s="14">
        <v>0.03</v>
      </c>
      <c r="F1330" s="15">
        <v>0.10400000000000001</v>
      </c>
      <c r="G1330" s="15">
        <v>0.39</v>
      </c>
      <c r="H1330" s="15">
        <v>0.26200000000000001</v>
      </c>
      <c r="I1330" s="15">
        <v>5.6000000000000008E-2</v>
      </c>
      <c r="J1330" s="15">
        <v>6.8000000000000005E-2</v>
      </c>
      <c r="K1330" s="15">
        <v>2.6000000000000002E-2</v>
      </c>
      <c r="L1330" s="15">
        <v>6.4000000000000001E-2</v>
      </c>
      <c r="M1330" s="16">
        <v>1</v>
      </c>
    </row>
    <row r="1331" spans="2:13" ht="15" customHeight="1" x14ac:dyDescent="0.25">
      <c r="B1331" s="117"/>
      <c r="C1331" s="81" t="s">
        <v>7</v>
      </c>
      <c r="D1331" s="2" t="s">
        <v>3</v>
      </c>
      <c r="E1331" s="8">
        <v>23</v>
      </c>
      <c r="F1331" s="9">
        <v>64</v>
      </c>
      <c r="G1331" s="9">
        <v>157</v>
      </c>
      <c r="H1331" s="9">
        <v>147</v>
      </c>
      <c r="I1331" s="9">
        <v>44</v>
      </c>
      <c r="J1331" s="9">
        <v>26</v>
      </c>
      <c r="K1331" s="9">
        <v>5</v>
      </c>
      <c r="L1331" s="9">
        <v>34</v>
      </c>
      <c r="M1331" s="17">
        <v>500</v>
      </c>
    </row>
    <row r="1332" spans="2:13" ht="15" customHeight="1" x14ac:dyDescent="0.25">
      <c r="B1332" s="77"/>
      <c r="C1332" s="81"/>
      <c r="D1332" s="12" t="s">
        <v>4</v>
      </c>
      <c r="E1332" s="14">
        <v>4.5999999999999999E-2</v>
      </c>
      <c r="F1332" s="15">
        <v>0.128</v>
      </c>
      <c r="G1332" s="15">
        <v>0.314</v>
      </c>
      <c r="H1332" s="15">
        <v>0.29399999999999998</v>
      </c>
      <c r="I1332" s="15">
        <v>8.7999999999999995E-2</v>
      </c>
      <c r="J1332" s="15">
        <v>5.2000000000000005E-2</v>
      </c>
      <c r="K1332" s="15">
        <v>0.01</v>
      </c>
      <c r="L1332" s="15">
        <v>6.8000000000000005E-2</v>
      </c>
      <c r="M1332" s="16">
        <v>1</v>
      </c>
    </row>
    <row r="1333" spans="2:13" ht="15" customHeight="1" x14ac:dyDescent="0.25">
      <c r="B1333" s="117"/>
      <c r="C1333" s="81" t="s">
        <v>8</v>
      </c>
      <c r="D1333" s="2" t="s">
        <v>3</v>
      </c>
      <c r="E1333" s="8">
        <v>7</v>
      </c>
      <c r="F1333" s="9">
        <v>15</v>
      </c>
      <c r="G1333" s="9">
        <v>81</v>
      </c>
      <c r="H1333" s="9">
        <v>222</v>
      </c>
      <c r="I1333" s="9">
        <v>142</v>
      </c>
      <c r="J1333" s="9">
        <v>3</v>
      </c>
      <c r="K1333" s="9">
        <v>1</v>
      </c>
      <c r="L1333" s="9">
        <v>29</v>
      </c>
      <c r="M1333" s="17">
        <v>500</v>
      </c>
    </row>
    <row r="1334" spans="2:13" ht="15" customHeight="1" x14ac:dyDescent="0.25">
      <c r="B1334" s="77"/>
      <c r="C1334" s="81"/>
      <c r="D1334" s="12" t="s">
        <v>4</v>
      </c>
      <c r="E1334" s="14">
        <v>1.4000000000000002E-2</v>
      </c>
      <c r="F1334" s="15">
        <v>0.03</v>
      </c>
      <c r="G1334" s="15">
        <v>0.16200000000000001</v>
      </c>
      <c r="H1334" s="15">
        <v>0.44400000000000001</v>
      </c>
      <c r="I1334" s="15">
        <v>0.28399999999999997</v>
      </c>
      <c r="J1334" s="18">
        <v>6.0000000000000001E-3</v>
      </c>
      <c r="K1334" s="18">
        <v>2E-3</v>
      </c>
      <c r="L1334" s="15">
        <v>5.800000000000001E-2</v>
      </c>
      <c r="M1334" s="16">
        <v>1</v>
      </c>
    </row>
    <row r="1335" spans="2:13" ht="15" customHeight="1" x14ac:dyDescent="0.25">
      <c r="B1335" s="117"/>
      <c r="C1335" s="81" t="s">
        <v>9</v>
      </c>
      <c r="D1335" s="2" t="s">
        <v>3</v>
      </c>
      <c r="E1335" s="8">
        <v>46</v>
      </c>
      <c r="F1335" s="9">
        <v>62</v>
      </c>
      <c r="G1335" s="9">
        <v>84</v>
      </c>
      <c r="H1335" s="9">
        <v>159</v>
      </c>
      <c r="I1335" s="9">
        <v>116</v>
      </c>
      <c r="J1335" s="9">
        <v>17</v>
      </c>
      <c r="K1335" s="9">
        <v>1</v>
      </c>
      <c r="L1335" s="9">
        <v>16</v>
      </c>
      <c r="M1335" s="17">
        <v>501</v>
      </c>
    </row>
    <row r="1336" spans="2:13" ht="15" customHeight="1" x14ac:dyDescent="0.25">
      <c r="B1336" s="77"/>
      <c r="C1336" s="81"/>
      <c r="D1336" s="12" t="s">
        <v>4</v>
      </c>
      <c r="E1336" s="14">
        <v>9.1816367265469059E-2</v>
      </c>
      <c r="F1336" s="15">
        <v>0.12375249500998003</v>
      </c>
      <c r="G1336" s="15">
        <v>0.16766467065868262</v>
      </c>
      <c r="H1336" s="15">
        <v>0.31736526946107785</v>
      </c>
      <c r="I1336" s="15">
        <v>0.2315369261477046</v>
      </c>
      <c r="J1336" s="15">
        <v>3.3932135728542916E-2</v>
      </c>
      <c r="K1336" s="18">
        <v>1.996007984031936E-3</v>
      </c>
      <c r="L1336" s="15">
        <v>3.1936127744510975E-2</v>
      </c>
      <c r="M1336" s="16">
        <v>1</v>
      </c>
    </row>
    <row r="1337" spans="2:13" ht="15" customHeight="1" x14ac:dyDescent="0.25">
      <c r="B1337" s="117"/>
      <c r="C1337" s="81" t="s">
        <v>10</v>
      </c>
      <c r="D1337" s="2" t="s">
        <v>3</v>
      </c>
      <c r="E1337" s="8">
        <v>39</v>
      </c>
      <c r="F1337" s="9">
        <v>77</v>
      </c>
      <c r="G1337" s="9">
        <v>161</v>
      </c>
      <c r="H1337" s="9">
        <v>110</v>
      </c>
      <c r="I1337" s="9">
        <v>36</v>
      </c>
      <c r="J1337" s="9">
        <v>18</v>
      </c>
      <c r="K1337" s="9">
        <v>3</v>
      </c>
      <c r="L1337" s="9">
        <v>56</v>
      </c>
      <c r="M1337" s="17">
        <v>500</v>
      </c>
    </row>
    <row r="1338" spans="2:13" ht="15" customHeight="1" x14ac:dyDescent="0.25">
      <c r="B1338" s="77"/>
      <c r="C1338" s="81"/>
      <c r="D1338" s="12" t="s">
        <v>4</v>
      </c>
      <c r="E1338" s="14">
        <v>7.8E-2</v>
      </c>
      <c r="F1338" s="15">
        <v>0.154</v>
      </c>
      <c r="G1338" s="15">
        <v>0.32200000000000001</v>
      </c>
      <c r="H1338" s="15">
        <v>0.22</v>
      </c>
      <c r="I1338" s="15">
        <v>7.1999999999999995E-2</v>
      </c>
      <c r="J1338" s="15">
        <v>3.5999999999999997E-2</v>
      </c>
      <c r="K1338" s="18">
        <v>6.0000000000000001E-3</v>
      </c>
      <c r="L1338" s="15">
        <v>0.11200000000000002</v>
      </c>
      <c r="M1338" s="16">
        <v>1</v>
      </c>
    </row>
    <row r="1339" spans="2:13" ht="15" customHeight="1" x14ac:dyDescent="0.25">
      <c r="B1339" s="117"/>
      <c r="C1339" s="81" t="s">
        <v>11</v>
      </c>
      <c r="D1339" s="2" t="s">
        <v>3</v>
      </c>
      <c r="E1339" s="8">
        <v>23</v>
      </c>
      <c r="F1339" s="9">
        <v>37</v>
      </c>
      <c r="G1339" s="9">
        <v>77</v>
      </c>
      <c r="H1339" s="9">
        <v>157</v>
      </c>
      <c r="I1339" s="9">
        <v>180</v>
      </c>
      <c r="J1339" s="9">
        <v>15</v>
      </c>
      <c r="K1339" s="9">
        <v>2</v>
      </c>
      <c r="L1339" s="9">
        <v>9</v>
      </c>
      <c r="M1339" s="17">
        <v>500</v>
      </c>
    </row>
    <row r="1340" spans="2:13" ht="15" customHeight="1" x14ac:dyDescent="0.25">
      <c r="B1340" s="77"/>
      <c r="C1340" s="81"/>
      <c r="D1340" s="12" t="s">
        <v>4</v>
      </c>
      <c r="E1340" s="14">
        <v>4.5999999999999999E-2</v>
      </c>
      <c r="F1340" s="15">
        <v>7.3999999999999996E-2</v>
      </c>
      <c r="G1340" s="15">
        <v>0.154</v>
      </c>
      <c r="H1340" s="15">
        <v>0.314</v>
      </c>
      <c r="I1340" s="15">
        <v>0.36</v>
      </c>
      <c r="J1340" s="15">
        <v>0.03</v>
      </c>
      <c r="K1340" s="18">
        <v>4.0000000000000001E-3</v>
      </c>
      <c r="L1340" s="15">
        <v>1.7999999999999999E-2</v>
      </c>
      <c r="M1340" s="16">
        <v>1</v>
      </c>
    </row>
    <row r="1341" spans="2:13" ht="15" customHeight="1" x14ac:dyDescent="0.25">
      <c r="B1341" s="117"/>
      <c r="C1341" s="81" t="s">
        <v>12</v>
      </c>
      <c r="D1341" s="2" t="s">
        <v>3</v>
      </c>
      <c r="E1341" s="8">
        <v>22</v>
      </c>
      <c r="F1341" s="9">
        <v>42</v>
      </c>
      <c r="G1341" s="9">
        <v>49</v>
      </c>
      <c r="H1341" s="9">
        <v>155</v>
      </c>
      <c r="I1341" s="9">
        <v>204</v>
      </c>
      <c r="J1341" s="9">
        <v>10</v>
      </c>
      <c r="K1341" s="9">
        <v>0</v>
      </c>
      <c r="L1341" s="9">
        <v>18</v>
      </c>
      <c r="M1341" s="17">
        <v>500</v>
      </c>
    </row>
    <row r="1342" spans="2:13" ht="15" customHeight="1" x14ac:dyDescent="0.25">
      <c r="B1342" s="77"/>
      <c r="C1342" s="81"/>
      <c r="D1342" s="12" t="s">
        <v>4</v>
      </c>
      <c r="E1342" s="14">
        <v>4.3999999999999997E-2</v>
      </c>
      <c r="F1342" s="15">
        <v>8.4000000000000005E-2</v>
      </c>
      <c r="G1342" s="15">
        <v>9.8000000000000004E-2</v>
      </c>
      <c r="H1342" s="15">
        <v>0.31</v>
      </c>
      <c r="I1342" s="15">
        <v>0.40799999999999997</v>
      </c>
      <c r="J1342" s="15">
        <v>0.02</v>
      </c>
      <c r="K1342" s="15">
        <v>0</v>
      </c>
      <c r="L1342" s="15">
        <v>3.5999999999999997E-2</v>
      </c>
      <c r="M1342" s="16">
        <v>1</v>
      </c>
    </row>
    <row r="1343" spans="2:13" ht="15" customHeight="1" x14ac:dyDescent="0.25">
      <c r="B1343" s="117"/>
      <c r="C1343" s="81" t="s">
        <v>13</v>
      </c>
      <c r="D1343" s="2" t="s">
        <v>3</v>
      </c>
      <c r="E1343" s="8">
        <v>42</v>
      </c>
      <c r="F1343" s="9">
        <v>53</v>
      </c>
      <c r="G1343" s="9">
        <v>77</v>
      </c>
      <c r="H1343" s="9">
        <v>149</v>
      </c>
      <c r="I1343" s="9">
        <v>106</v>
      </c>
      <c r="J1343" s="9">
        <v>36</v>
      </c>
      <c r="K1343" s="9">
        <v>2</v>
      </c>
      <c r="L1343" s="9">
        <v>35</v>
      </c>
      <c r="M1343" s="17">
        <v>500</v>
      </c>
    </row>
    <row r="1344" spans="2:13" ht="15" customHeight="1" x14ac:dyDescent="0.25">
      <c r="B1344" s="77"/>
      <c r="C1344" s="81"/>
      <c r="D1344" s="12" t="s">
        <v>4</v>
      </c>
      <c r="E1344" s="14">
        <v>8.4000000000000005E-2</v>
      </c>
      <c r="F1344" s="15">
        <v>0.106</v>
      </c>
      <c r="G1344" s="15">
        <v>0.154</v>
      </c>
      <c r="H1344" s="15">
        <v>0.29799999999999999</v>
      </c>
      <c r="I1344" s="15">
        <v>0.21199999999999999</v>
      </c>
      <c r="J1344" s="15">
        <v>7.1999999999999995E-2</v>
      </c>
      <c r="K1344" s="18">
        <v>4.0000000000000001E-3</v>
      </c>
      <c r="L1344" s="15">
        <v>7.0000000000000007E-2</v>
      </c>
      <c r="M1344" s="16">
        <v>1</v>
      </c>
    </row>
    <row r="1345" spans="2:13" ht="15" customHeight="1" x14ac:dyDescent="0.25">
      <c r="B1345" s="117"/>
      <c r="C1345" s="81" t="s">
        <v>14</v>
      </c>
      <c r="D1345" s="2" t="s">
        <v>3</v>
      </c>
      <c r="E1345" s="8">
        <v>17</v>
      </c>
      <c r="F1345" s="9">
        <v>31</v>
      </c>
      <c r="G1345" s="9">
        <v>117</v>
      </c>
      <c r="H1345" s="9">
        <v>186</v>
      </c>
      <c r="I1345" s="9">
        <v>112</v>
      </c>
      <c r="J1345" s="9">
        <v>14</v>
      </c>
      <c r="K1345" s="9">
        <v>0</v>
      </c>
      <c r="L1345" s="9">
        <v>23</v>
      </c>
      <c r="M1345" s="17">
        <v>500</v>
      </c>
    </row>
    <row r="1346" spans="2:13" ht="15" customHeight="1" x14ac:dyDescent="0.25">
      <c r="B1346" s="77"/>
      <c r="C1346" s="81"/>
      <c r="D1346" s="12" t="s">
        <v>4</v>
      </c>
      <c r="E1346" s="14">
        <v>3.4000000000000002E-2</v>
      </c>
      <c r="F1346" s="15">
        <v>6.2E-2</v>
      </c>
      <c r="G1346" s="15">
        <v>0.23400000000000001</v>
      </c>
      <c r="H1346" s="15">
        <v>0.37200000000000005</v>
      </c>
      <c r="I1346" s="15">
        <v>0.22400000000000003</v>
      </c>
      <c r="J1346" s="15">
        <v>2.8000000000000004E-2</v>
      </c>
      <c r="K1346" s="15">
        <v>0</v>
      </c>
      <c r="L1346" s="15">
        <v>4.5999999999999999E-2</v>
      </c>
      <c r="M1346" s="16">
        <v>1</v>
      </c>
    </row>
    <row r="1347" spans="2:13" ht="15" customHeight="1" x14ac:dyDescent="0.25">
      <c r="B1347" s="117"/>
      <c r="C1347" s="81" t="s">
        <v>15</v>
      </c>
      <c r="D1347" s="2" t="s">
        <v>3</v>
      </c>
      <c r="E1347" s="8">
        <v>21</v>
      </c>
      <c r="F1347" s="9">
        <v>70</v>
      </c>
      <c r="G1347" s="9">
        <v>111</v>
      </c>
      <c r="H1347" s="9">
        <v>166</v>
      </c>
      <c r="I1347" s="9">
        <v>81</v>
      </c>
      <c r="J1347" s="9">
        <v>6</v>
      </c>
      <c r="K1347" s="9">
        <v>1</v>
      </c>
      <c r="L1347" s="9">
        <v>44</v>
      </c>
      <c r="M1347" s="17">
        <v>500</v>
      </c>
    </row>
    <row r="1348" spans="2:13" ht="15" customHeight="1" x14ac:dyDescent="0.25">
      <c r="B1348" s="77"/>
      <c r="C1348" s="81"/>
      <c r="D1348" s="12" t="s">
        <v>4</v>
      </c>
      <c r="E1348" s="14">
        <v>4.2000000000000003E-2</v>
      </c>
      <c r="F1348" s="15">
        <v>0.14000000000000001</v>
      </c>
      <c r="G1348" s="15">
        <v>0.222</v>
      </c>
      <c r="H1348" s="15">
        <v>0.33200000000000002</v>
      </c>
      <c r="I1348" s="15">
        <v>0.16200000000000001</v>
      </c>
      <c r="J1348" s="15">
        <v>1.2E-2</v>
      </c>
      <c r="K1348" s="18">
        <v>2E-3</v>
      </c>
      <c r="L1348" s="15">
        <v>8.7999999999999995E-2</v>
      </c>
      <c r="M1348" s="16">
        <v>1</v>
      </c>
    </row>
    <row r="1349" spans="2:13" ht="15" customHeight="1" x14ac:dyDescent="0.25">
      <c r="B1349" s="117"/>
      <c r="C1349" s="81" t="s">
        <v>16</v>
      </c>
      <c r="D1349" s="2" t="s">
        <v>3</v>
      </c>
      <c r="E1349" s="8">
        <v>31</v>
      </c>
      <c r="F1349" s="9">
        <v>97</v>
      </c>
      <c r="G1349" s="9">
        <v>105</v>
      </c>
      <c r="H1349" s="9">
        <v>139</v>
      </c>
      <c r="I1349" s="9">
        <v>83</v>
      </c>
      <c r="J1349" s="9">
        <v>6</v>
      </c>
      <c r="K1349" s="9">
        <v>0</v>
      </c>
      <c r="L1349" s="9">
        <v>39</v>
      </c>
      <c r="M1349" s="17">
        <v>500</v>
      </c>
    </row>
    <row r="1350" spans="2:13" ht="15" customHeight="1" x14ac:dyDescent="0.25">
      <c r="B1350" s="77"/>
      <c r="C1350" s="81"/>
      <c r="D1350" s="12" t="s">
        <v>4</v>
      </c>
      <c r="E1350" s="14">
        <v>6.2E-2</v>
      </c>
      <c r="F1350" s="15">
        <v>0.19400000000000003</v>
      </c>
      <c r="G1350" s="15">
        <v>0.21</v>
      </c>
      <c r="H1350" s="15">
        <v>0.27800000000000002</v>
      </c>
      <c r="I1350" s="15">
        <v>0.16600000000000001</v>
      </c>
      <c r="J1350" s="15">
        <v>1.2E-2</v>
      </c>
      <c r="K1350" s="15">
        <v>0</v>
      </c>
      <c r="L1350" s="15">
        <v>7.8E-2</v>
      </c>
      <c r="M1350" s="16">
        <v>1</v>
      </c>
    </row>
    <row r="1351" spans="2:13" ht="15" customHeight="1" x14ac:dyDescent="0.25">
      <c r="B1351" s="117"/>
      <c r="C1351" s="81" t="s">
        <v>17</v>
      </c>
      <c r="D1351" s="2" t="s">
        <v>3</v>
      </c>
      <c r="E1351" s="8">
        <v>28</v>
      </c>
      <c r="F1351" s="9">
        <v>74</v>
      </c>
      <c r="G1351" s="9">
        <v>162</v>
      </c>
      <c r="H1351" s="9">
        <v>90</v>
      </c>
      <c r="I1351" s="9">
        <v>29</v>
      </c>
      <c r="J1351" s="9">
        <v>53</v>
      </c>
      <c r="K1351" s="9">
        <v>0</v>
      </c>
      <c r="L1351" s="9">
        <v>64</v>
      </c>
      <c r="M1351" s="17">
        <v>500</v>
      </c>
    </row>
    <row r="1352" spans="2:13" ht="15" customHeight="1" x14ac:dyDescent="0.25">
      <c r="B1352" s="77"/>
      <c r="C1352" s="81"/>
      <c r="D1352" s="12" t="s">
        <v>4</v>
      </c>
      <c r="E1352" s="14">
        <v>5.6000000000000008E-2</v>
      </c>
      <c r="F1352" s="15">
        <v>0.14799999999999999</v>
      </c>
      <c r="G1352" s="15">
        <v>0.32400000000000001</v>
      </c>
      <c r="H1352" s="15">
        <v>0.18</v>
      </c>
      <c r="I1352" s="15">
        <v>5.800000000000001E-2</v>
      </c>
      <c r="J1352" s="15">
        <v>0.106</v>
      </c>
      <c r="K1352" s="15">
        <v>0</v>
      </c>
      <c r="L1352" s="15">
        <v>0.128</v>
      </c>
      <c r="M1352" s="16">
        <v>1</v>
      </c>
    </row>
    <row r="1353" spans="2:13" ht="15" customHeight="1" x14ac:dyDescent="0.25">
      <c r="B1353" s="117"/>
      <c r="C1353" s="81" t="s">
        <v>18</v>
      </c>
      <c r="D1353" s="2" t="s">
        <v>3</v>
      </c>
      <c r="E1353" s="8">
        <v>23</v>
      </c>
      <c r="F1353" s="9">
        <v>84</v>
      </c>
      <c r="G1353" s="9">
        <v>221</v>
      </c>
      <c r="H1353" s="9">
        <v>89</v>
      </c>
      <c r="I1353" s="9">
        <v>24</v>
      </c>
      <c r="J1353" s="9">
        <v>40</v>
      </c>
      <c r="K1353" s="9">
        <v>0</v>
      </c>
      <c r="L1353" s="9">
        <v>77</v>
      </c>
      <c r="M1353" s="17">
        <v>558</v>
      </c>
    </row>
    <row r="1354" spans="2:13" ht="15" customHeight="1" x14ac:dyDescent="0.25">
      <c r="B1354" s="77"/>
      <c r="C1354" s="81"/>
      <c r="D1354" s="12" t="s">
        <v>4</v>
      </c>
      <c r="E1354" s="14">
        <v>4.1218637992831549E-2</v>
      </c>
      <c r="F1354" s="15">
        <v>0.15053763440860216</v>
      </c>
      <c r="G1354" s="15">
        <v>0.39605734767025091</v>
      </c>
      <c r="H1354" s="15">
        <v>0.15949820788530467</v>
      </c>
      <c r="I1354" s="15">
        <v>4.3010752688172046E-2</v>
      </c>
      <c r="J1354" s="15">
        <v>7.1684587813620068E-2</v>
      </c>
      <c r="K1354" s="15">
        <v>0</v>
      </c>
      <c r="L1354" s="15">
        <v>0.13799283154121864</v>
      </c>
      <c r="M1354" s="16">
        <v>1</v>
      </c>
    </row>
    <row r="1355" spans="2:13" ht="15" customHeight="1" x14ac:dyDescent="0.25">
      <c r="B1355" s="117"/>
      <c r="C1355" s="81" t="s">
        <v>19</v>
      </c>
      <c r="D1355" s="2" t="s">
        <v>3</v>
      </c>
      <c r="E1355" s="8">
        <v>46</v>
      </c>
      <c r="F1355" s="9">
        <v>51</v>
      </c>
      <c r="G1355" s="9">
        <v>109</v>
      </c>
      <c r="H1355" s="9">
        <v>129</v>
      </c>
      <c r="I1355" s="9">
        <v>60</v>
      </c>
      <c r="J1355" s="9">
        <v>56</v>
      </c>
      <c r="K1355" s="9">
        <v>1</v>
      </c>
      <c r="L1355" s="9">
        <v>48</v>
      </c>
      <c r="M1355" s="17">
        <v>500</v>
      </c>
    </row>
    <row r="1356" spans="2:13" ht="15" customHeight="1" x14ac:dyDescent="0.25">
      <c r="B1356" s="77"/>
      <c r="C1356" s="81"/>
      <c r="D1356" s="12" t="s">
        <v>4</v>
      </c>
      <c r="E1356" s="14">
        <v>9.1999999999999998E-2</v>
      </c>
      <c r="F1356" s="15">
        <v>0.10199999999999999</v>
      </c>
      <c r="G1356" s="15">
        <v>0.218</v>
      </c>
      <c r="H1356" s="15">
        <v>0.25800000000000001</v>
      </c>
      <c r="I1356" s="15">
        <v>0.12</v>
      </c>
      <c r="J1356" s="15">
        <v>0.11200000000000002</v>
      </c>
      <c r="K1356" s="18">
        <v>2E-3</v>
      </c>
      <c r="L1356" s="15">
        <v>9.6000000000000002E-2</v>
      </c>
      <c r="M1356" s="16">
        <v>1</v>
      </c>
    </row>
    <row r="1357" spans="2:13" ht="15" customHeight="1" x14ac:dyDescent="0.25">
      <c r="B1357" s="117"/>
      <c r="C1357" s="81" t="s">
        <v>20</v>
      </c>
      <c r="D1357" s="2" t="s">
        <v>3</v>
      </c>
      <c r="E1357" s="8">
        <v>45</v>
      </c>
      <c r="F1357" s="9">
        <v>56</v>
      </c>
      <c r="G1357" s="9">
        <v>127</v>
      </c>
      <c r="H1357" s="9">
        <v>98</v>
      </c>
      <c r="I1357" s="9">
        <v>74</v>
      </c>
      <c r="J1357" s="9">
        <v>51</v>
      </c>
      <c r="K1357" s="9">
        <v>1</v>
      </c>
      <c r="L1357" s="9">
        <v>48</v>
      </c>
      <c r="M1357" s="17">
        <v>500</v>
      </c>
    </row>
    <row r="1358" spans="2:13" ht="15" customHeight="1" x14ac:dyDescent="0.25">
      <c r="B1358" s="77"/>
      <c r="C1358" s="81"/>
      <c r="D1358" s="12" t="s">
        <v>4</v>
      </c>
      <c r="E1358" s="14">
        <v>0.09</v>
      </c>
      <c r="F1358" s="15">
        <v>0.11200000000000002</v>
      </c>
      <c r="G1358" s="15">
        <v>0.254</v>
      </c>
      <c r="H1358" s="15">
        <v>0.19600000000000001</v>
      </c>
      <c r="I1358" s="15">
        <v>0.14799999999999999</v>
      </c>
      <c r="J1358" s="15">
        <v>0.10199999999999999</v>
      </c>
      <c r="K1358" s="18">
        <v>2E-3</v>
      </c>
      <c r="L1358" s="15">
        <v>9.6000000000000002E-2</v>
      </c>
      <c r="M1358" s="16">
        <v>1</v>
      </c>
    </row>
    <row r="1359" spans="2:13" ht="15" customHeight="1" x14ac:dyDescent="0.25">
      <c r="B1359" s="77" t="s">
        <v>0</v>
      </c>
      <c r="C1359" s="78"/>
      <c r="D1359" s="2" t="s">
        <v>3</v>
      </c>
      <c r="E1359" s="8">
        <v>500</v>
      </c>
      <c r="F1359" s="9">
        <v>1011</v>
      </c>
      <c r="G1359" s="9">
        <v>2053</v>
      </c>
      <c r="H1359" s="9">
        <v>2406</v>
      </c>
      <c r="I1359" s="9">
        <v>1491</v>
      </c>
      <c r="J1359" s="9">
        <v>429</v>
      </c>
      <c r="K1359" s="9">
        <v>31</v>
      </c>
      <c r="L1359" s="9">
        <v>638</v>
      </c>
      <c r="M1359" s="17">
        <v>8559</v>
      </c>
    </row>
    <row r="1360" spans="2:13" ht="15" customHeight="1" thickBot="1" x14ac:dyDescent="0.3">
      <c r="B1360" s="79"/>
      <c r="C1360" s="80"/>
      <c r="D1360" s="3" t="s">
        <v>4</v>
      </c>
      <c r="E1360" s="19">
        <v>5.8418039490594695E-2</v>
      </c>
      <c r="F1360" s="10">
        <v>0.11812127584998247</v>
      </c>
      <c r="G1360" s="10">
        <v>0.23986447014838183</v>
      </c>
      <c r="H1360" s="10">
        <v>0.28110760602874169</v>
      </c>
      <c r="I1360" s="10">
        <v>0.17420259376095337</v>
      </c>
      <c r="J1360" s="10">
        <v>5.0122677882930254E-2</v>
      </c>
      <c r="K1360" s="20">
        <v>3.6219184484168709E-3</v>
      </c>
      <c r="L1360" s="10">
        <v>7.4541418389998837E-2</v>
      </c>
      <c r="M1360" s="11">
        <v>1</v>
      </c>
    </row>
    <row r="1362" spans="1:14" ht="18" customHeight="1" thickBot="1" x14ac:dyDescent="0.3">
      <c r="A1362" t="s">
        <v>175</v>
      </c>
      <c r="B1362" s="83" t="s">
        <v>109</v>
      </c>
      <c r="C1362" s="83"/>
      <c r="D1362" s="83"/>
      <c r="E1362" s="83"/>
      <c r="F1362" s="83"/>
      <c r="G1362" s="83"/>
      <c r="H1362" s="83"/>
      <c r="I1362" s="83"/>
      <c r="J1362" s="83"/>
      <c r="K1362" s="83"/>
      <c r="L1362" s="83"/>
      <c r="M1362" s="83"/>
      <c r="N1362" s="83"/>
    </row>
    <row r="1363" spans="1:14" ht="15" customHeight="1" thickTop="1" x14ac:dyDescent="0.25">
      <c r="B1363" s="84"/>
      <c r="C1363" s="85"/>
      <c r="D1363" s="86"/>
      <c r="E1363" s="90" t="s">
        <v>110</v>
      </c>
      <c r="F1363" s="91"/>
      <c r="G1363" s="91"/>
      <c r="H1363" s="91"/>
      <c r="I1363" s="91"/>
      <c r="J1363" s="91"/>
      <c r="K1363" s="91"/>
      <c r="L1363" s="91"/>
      <c r="M1363" s="92"/>
      <c r="N1363" s="93" t="s">
        <v>0</v>
      </c>
    </row>
    <row r="1364" spans="1:14" ht="27.95" customHeight="1" thickBot="1" x14ac:dyDescent="0.3">
      <c r="B1364" s="87"/>
      <c r="C1364" s="88"/>
      <c r="D1364" s="89"/>
      <c r="E1364" s="4" t="s">
        <v>111</v>
      </c>
      <c r="F1364" s="5" t="s">
        <v>112</v>
      </c>
      <c r="G1364" s="5" t="s">
        <v>113</v>
      </c>
      <c r="H1364" s="5" t="s">
        <v>114</v>
      </c>
      <c r="I1364" s="5" t="s">
        <v>115</v>
      </c>
      <c r="J1364" s="5" t="s">
        <v>116</v>
      </c>
      <c r="K1364" s="5" t="s">
        <v>117</v>
      </c>
      <c r="L1364" s="5" t="s">
        <v>25</v>
      </c>
      <c r="M1364" s="5" t="s">
        <v>26</v>
      </c>
      <c r="N1364" s="94"/>
    </row>
    <row r="1365" spans="1:14" ht="15" customHeight="1" thickTop="1" x14ac:dyDescent="0.25">
      <c r="B1365" s="138" t="s">
        <v>1</v>
      </c>
      <c r="C1365" s="95" t="s">
        <v>2</v>
      </c>
      <c r="D1365" s="1" t="s">
        <v>3</v>
      </c>
      <c r="E1365" s="6">
        <v>37</v>
      </c>
      <c r="F1365" s="7">
        <v>48</v>
      </c>
      <c r="G1365" s="7">
        <v>29</v>
      </c>
      <c r="H1365" s="7">
        <v>134</v>
      </c>
      <c r="I1365" s="7">
        <v>77</v>
      </c>
      <c r="J1365" s="7">
        <v>99</v>
      </c>
      <c r="K1365" s="7">
        <v>61</v>
      </c>
      <c r="L1365" s="7">
        <v>2</v>
      </c>
      <c r="M1365" s="7">
        <v>13</v>
      </c>
      <c r="N1365" s="13">
        <v>500</v>
      </c>
    </row>
    <row r="1366" spans="1:14" ht="15" customHeight="1" x14ac:dyDescent="0.25">
      <c r="B1366" s="77"/>
      <c r="C1366" s="81"/>
      <c r="D1366" s="12" t="s">
        <v>4</v>
      </c>
      <c r="E1366" s="14">
        <v>7.3999999999999996E-2</v>
      </c>
      <c r="F1366" s="15">
        <v>9.6000000000000002E-2</v>
      </c>
      <c r="G1366" s="15">
        <v>5.800000000000001E-2</v>
      </c>
      <c r="H1366" s="15">
        <v>0.26800000000000002</v>
      </c>
      <c r="I1366" s="15">
        <v>0.154</v>
      </c>
      <c r="J1366" s="15">
        <v>0.19800000000000001</v>
      </c>
      <c r="K1366" s="15">
        <v>0.122</v>
      </c>
      <c r="L1366" s="18">
        <v>4.0000000000000001E-3</v>
      </c>
      <c r="M1366" s="15">
        <v>2.6000000000000002E-2</v>
      </c>
      <c r="N1366" s="16">
        <v>1</v>
      </c>
    </row>
    <row r="1367" spans="1:14" ht="15" customHeight="1" x14ac:dyDescent="0.25">
      <c r="B1367" s="117"/>
      <c r="C1367" s="81" t="s">
        <v>5</v>
      </c>
      <c r="D1367" s="2" t="s">
        <v>3</v>
      </c>
      <c r="E1367" s="8">
        <v>59</v>
      </c>
      <c r="F1367" s="9">
        <v>64</v>
      </c>
      <c r="G1367" s="9">
        <v>30</v>
      </c>
      <c r="H1367" s="9">
        <v>132</v>
      </c>
      <c r="I1367" s="9">
        <v>65</v>
      </c>
      <c r="J1367" s="9">
        <v>89</v>
      </c>
      <c r="K1367" s="9">
        <v>49</v>
      </c>
      <c r="L1367" s="9">
        <v>1</v>
      </c>
      <c r="M1367" s="9">
        <v>11</v>
      </c>
      <c r="N1367" s="17">
        <v>500</v>
      </c>
    </row>
    <row r="1368" spans="1:14" ht="15" customHeight="1" x14ac:dyDescent="0.25">
      <c r="B1368" s="77"/>
      <c r="C1368" s="81"/>
      <c r="D1368" s="12" t="s">
        <v>4</v>
      </c>
      <c r="E1368" s="14">
        <v>0.11799999999999999</v>
      </c>
      <c r="F1368" s="15">
        <v>0.128</v>
      </c>
      <c r="G1368" s="15">
        <v>0.06</v>
      </c>
      <c r="H1368" s="15">
        <v>0.26400000000000001</v>
      </c>
      <c r="I1368" s="15">
        <v>0.13</v>
      </c>
      <c r="J1368" s="15">
        <v>0.17800000000000002</v>
      </c>
      <c r="K1368" s="15">
        <v>9.8000000000000004E-2</v>
      </c>
      <c r="L1368" s="18">
        <v>2E-3</v>
      </c>
      <c r="M1368" s="15">
        <v>2.1999999999999999E-2</v>
      </c>
      <c r="N1368" s="16">
        <v>1</v>
      </c>
    </row>
    <row r="1369" spans="1:14" ht="15" customHeight="1" x14ac:dyDescent="0.25">
      <c r="B1369" s="117"/>
      <c r="C1369" s="81" t="s">
        <v>6</v>
      </c>
      <c r="D1369" s="2" t="s">
        <v>3</v>
      </c>
      <c r="E1369" s="8">
        <v>11</v>
      </c>
      <c r="F1369" s="9">
        <v>17</v>
      </c>
      <c r="G1369" s="9">
        <v>16</v>
      </c>
      <c r="H1369" s="9">
        <v>92</v>
      </c>
      <c r="I1369" s="9">
        <v>64</v>
      </c>
      <c r="J1369" s="9">
        <v>122</v>
      </c>
      <c r="K1369" s="9">
        <v>170</v>
      </c>
      <c r="L1369" s="9">
        <v>5</v>
      </c>
      <c r="M1369" s="9">
        <v>3</v>
      </c>
      <c r="N1369" s="17">
        <v>500</v>
      </c>
    </row>
    <row r="1370" spans="1:14" ht="15" customHeight="1" x14ac:dyDescent="0.25">
      <c r="B1370" s="77"/>
      <c r="C1370" s="81"/>
      <c r="D1370" s="12" t="s">
        <v>4</v>
      </c>
      <c r="E1370" s="14">
        <v>2.1999999999999999E-2</v>
      </c>
      <c r="F1370" s="15">
        <v>3.4000000000000002E-2</v>
      </c>
      <c r="G1370" s="15">
        <v>3.2000000000000001E-2</v>
      </c>
      <c r="H1370" s="15">
        <v>0.184</v>
      </c>
      <c r="I1370" s="15">
        <v>0.128</v>
      </c>
      <c r="J1370" s="15">
        <v>0.24399999999999999</v>
      </c>
      <c r="K1370" s="15">
        <v>0.34</v>
      </c>
      <c r="L1370" s="15">
        <v>0.01</v>
      </c>
      <c r="M1370" s="18">
        <v>6.0000000000000001E-3</v>
      </c>
      <c r="N1370" s="16">
        <v>1</v>
      </c>
    </row>
    <row r="1371" spans="1:14" ht="15" customHeight="1" x14ac:dyDescent="0.25">
      <c r="B1371" s="117"/>
      <c r="C1371" s="81" t="s">
        <v>7</v>
      </c>
      <c r="D1371" s="2" t="s">
        <v>3</v>
      </c>
      <c r="E1371" s="8">
        <v>31</v>
      </c>
      <c r="F1371" s="9">
        <v>28</v>
      </c>
      <c r="G1371" s="9">
        <v>17</v>
      </c>
      <c r="H1371" s="9">
        <v>123</v>
      </c>
      <c r="I1371" s="9">
        <v>55</v>
      </c>
      <c r="J1371" s="9">
        <v>136</v>
      </c>
      <c r="K1371" s="9">
        <v>104</v>
      </c>
      <c r="L1371" s="9">
        <v>4</v>
      </c>
      <c r="M1371" s="9">
        <v>2</v>
      </c>
      <c r="N1371" s="17">
        <v>500</v>
      </c>
    </row>
    <row r="1372" spans="1:14" ht="15" customHeight="1" x14ac:dyDescent="0.25">
      <c r="B1372" s="77"/>
      <c r="C1372" s="81"/>
      <c r="D1372" s="12" t="s">
        <v>4</v>
      </c>
      <c r="E1372" s="14">
        <v>6.2E-2</v>
      </c>
      <c r="F1372" s="15">
        <v>5.6000000000000008E-2</v>
      </c>
      <c r="G1372" s="15">
        <v>3.4000000000000002E-2</v>
      </c>
      <c r="H1372" s="15">
        <v>0.24600000000000002</v>
      </c>
      <c r="I1372" s="15">
        <v>0.11</v>
      </c>
      <c r="J1372" s="15">
        <v>0.27200000000000002</v>
      </c>
      <c r="K1372" s="15">
        <v>0.20800000000000002</v>
      </c>
      <c r="L1372" s="18">
        <v>8.0000000000000002E-3</v>
      </c>
      <c r="M1372" s="18">
        <v>4.0000000000000001E-3</v>
      </c>
      <c r="N1372" s="16">
        <v>1</v>
      </c>
    </row>
    <row r="1373" spans="1:14" ht="15" customHeight="1" x14ac:dyDescent="0.25">
      <c r="B1373" s="117"/>
      <c r="C1373" s="81" t="s">
        <v>8</v>
      </c>
      <c r="D1373" s="2" t="s">
        <v>3</v>
      </c>
      <c r="E1373" s="8">
        <v>19</v>
      </c>
      <c r="F1373" s="9">
        <v>23</v>
      </c>
      <c r="G1373" s="9">
        <v>9</v>
      </c>
      <c r="H1373" s="9">
        <v>154</v>
      </c>
      <c r="I1373" s="9">
        <v>48</v>
      </c>
      <c r="J1373" s="9">
        <v>187</v>
      </c>
      <c r="K1373" s="9">
        <v>49</v>
      </c>
      <c r="L1373" s="9">
        <v>4</v>
      </c>
      <c r="M1373" s="9">
        <v>7</v>
      </c>
      <c r="N1373" s="17">
        <v>500</v>
      </c>
    </row>
    <row r="1374" spans="1:14" ht="15" customHeight="1" x14ac:dyDescent="0.25">
      <c r="B1374" s="77"/>
      <c r="C1374" s="81"/>
      <c r="D1374" s="12" t="s">
        <v>4</v>
      </c>
      <c r="E1374" s="14">
        <v>3.7999999999999999E-2</v>
      </c>
      <c r="F1374" s="15">
        <v>4.5999999999999999E-2</v>
      </c>
      <c r="G1374" s="15">
        <v>1.7999999999999999E-2</v>
      </c>
      <c r="H1374" s="15">
        <v>0.308</v>
      </c>
      <c r="I1374" s="15">
        <v>9.6000000000000002E-2</v>
      </c>
      <c r="J1374" s="15">
        <v>0.374</v>
      </c>
      <c r="K1374" s="15">
        <v>9.8000000000000004E-2</v>
      </c>
      <c r="L1374" s="18">
        <v>8.0000000000000002E-3</v>
      </c>
      <c r="M1374" s="15">
        <v>1.4000000000000002E-2</v>
      </c>
      <c r="N1374" s="16">
        <v>1</v>
      </c>
    </row>
    <row r="1375" spans="1:14" ht="15" customHeight="1" x14ac:dyDescent="0.25">
      <c r="B1375" s="117"/>
      <c r="C1375" s="81" t="s">
        <v>9</v>
      </c>
      <c r="D1375" s="2" t="s">
        <v>3</v>
      </c>
      <c r="E1375" s="8">
        <v>11</v>
      </c>
      <c r="F1375" s="9">
        <v>22</v>
      </c>
      <c r="G1375" s="9">
        <v>15</v>
      </c>
      <c r="H1375" s="9">
        <v>118</v>
      </c>
      <c r="I1375" s="9">
        <v>44</v>
      </c>
      <c r="J1375" s="9">
        <v>171</v>
      </c>
      <c r="K1375" s="9">
        <v>118</v>
      </c>
      <c r="L1375" s="9">
        <v>0</v>
      </c>
      <c r="M1375" s="9">
        <v>2</v>
      </c>
      <c r="N1375" s="17">
        <v>501</v>
      </c>
    </row>
    <row r="1376" spans="1:14" ht="15" customHeight="1" x14ac:dyDescent="0.25">
      <c r="B1376" s="77"/>
      <c r="C1376" s="81"/>
      <c r="D1376" s="12" t="s">
        <v>4</v>
      </c>
      <c r="E1376" s="14">
        <v>2.1956087824351302E-2</v>
      </c>
      <c r="F1376" s="15">
        <v>4.3912175648702603E-2</v>
      </c>
      <c r="G1376" s="15">
        <v>2.9940119760479042E-2</v>
      </c>
      <c r="H1376" s="15">
        <v>0.2355289421157685</v>
      </c>
      <c r="I1376" s="15">
        <v>8.7824351297405207E-2</v>
      </c>
      <c r="J1376" s="15">
        <v>0.34131736526946116</v>
      </c>
      <c r="K1376" s="15">
        <v>0.2355289421157685</v>
      </c>
      <c r="L1376" s="15">
        <v>0</v>
      </c>
      <c r="M1376" s="18">
        <v>3.9920159680638719E-3</v>
      </c>
      <c r="N1376" s="16">
        <v>1</v>
      </c>
    </row>
    <row r="1377" spans="2:14" ht="15" customHeight="1" x14ac:dyDescent="0.25">
      <c r="B1377" s="117"/>
      <c r="C1377" s="81" t="s">
        <v>10</v>
      </c>
      <c r="D1377" s="2" t="s">
        <v>3</v>
      </c>
      <c r="E1377" s="8">
        <v>21</v>
      </c>
      <c r="F1377" s="9">
        <v>24</v>
      </c>
      <c r="G1377" s="9">
        <v>29</v>
      </c>
      <c r="H1377" s="9">
        <v>78</v>
      </c>
      <c r="I1377" s="9">
        <v>78</v>
      </c>
      <c r="J1377" s="9">
        <v>175</v>
      </c>
      <c r="K1377" s="9">
        <v>88</v>
      </c>
      <c r="L1377" s="9">
        <v>0</v>
      </c>
      <c r="M1377" s="9">
        <v>7</v>
      </c>
      <c r="N1377" s="17">
        <v>500</v>
      </c>
    </row>
    <row r="1378" spans="2:14" ht="15" customHeight="1" x14ac:dyDescent="0.25">
      <c r="B1378" s="77"/>
      <c r="C1378" s="81"/>
      <c r="D1378" s="12" t="s">
        <v>4</v>
      </c>
      <c r="E1378" s="14">
        <v>4.2000000000000003E-2</v>
      </c>
      <c r="F1378" s="15">
        <v>4.8000000000000001E-2</v>
      </c>
      <c r="G1378" s="15">
        <v>5.800000000000001E-2</v>
      </c>
      <c r="H1378" s="15">
        <v>0.156</v>
      </c>
      <c r="I1378" s="15">
        <v>0.156</v>
      </c>
      <c r="J1378" s="15">
        <v>0.35</v>
      </c>
      <c r="K1378" s="15">
        <v>0.17599999999999999</v>
      </c>
      <c r="L1378" s="15">
        <v>0</v>
      </c>
      <c r="M1378" s="15">
        <v>1.4000000000000002E-2</v>
      </c>
      <c r="N1378" s="16">
        <v>1</v>
      </c>
    </row>
    <row r="1379" spans="2:14" ht="15" customHeight="1" x14ac:dyDescent="0.25">
      <c r="B1379" s="117"/>
      <c r="C1379" s="81" t="s">
        <v>11</v>
      </c>
      <c r="D1379" s="2" t="s">
        <v>3</v>
      </c>
      <c r="E1379" s="8">
        <v>29</v>
      </c>
      <c r="F1379" s="9">
        <v>22</v>
      </c>
      <c r="G1379" s="9">
        <v>42</v>
      </c>
      <c r="H1379" s="9">
        <v>98</v>
      </c>
      <c r="I1379" s="9">
        <v>61</v>
      </c>
      <c r="J1379" s="9">
        <v>139</v>
      </c>
      <c r="K1379" s="9">
        <v>102</v>
      </c>
      <c r="L1379" s="9">
        <v>1</v>
      </c>
      <c r="M1379" s="9">
        <v>6</v>
      </c>
      <c r="N1379" s="17">
        <v>500</v>
      </c>
    </row>
    <row r="1380" spans="2:14" ht="15" customHeight="1" x14ac:dyDescent="0.25">
      <c r="B1380" s="77"/>
      <c r="C1380" s="81"/>
      <c r="D1380" s="12" t="s">
        <v>4</v>
      </c>
      <c r="E1380" s="14">
        <v>5.800000000000001E-2</v>
      </c>
      <c r="F1380" s="15">
        <v>4.3999999999999997E-2</v>
      </c>
      <c r="G1380" s="15">
        <v>8.4000000000000005E-2</v>
      </c>
      <c r="H1380" s="15">
        <v>0.19600000000000001</v>
      </c>
      <c r="I1380" s="15">
        <v>0.122</v>
      </c>
      <c r="J1380" s="15">
        <v>0.27800000000000002</v>
      </c>
      <c r="K1380" s="15">
        <v>0.20399999999999999</v>
      </c>
      <c r="L1380" s="18">
        <v>2E-3</v>
      </c>
      <c r="M1380" s="15">
        <v>1.2E-2</v>
      </c>
      <c r="N1380" s="16">
        <v>1</v>
      </c>
    </row>
    <row r="1381" spans="2:14" ht="15" customHeight="1" x14ac:dyDescent="0.25">
      <c r="B1381" s="117"/>
      <c r="C1381" s="81" t="s">
        <v>12</v>
      </c>
      <c r="D1381" s="2" t="s">
        <v>3</v>
      </c>
      <c r="E1381" s="8">
        <v>16</v>
      </c>
      <c r="F1381" s="9">
        <v>18</v>
      </c>
      <c r="G1381" s="9">
        <v>36</v>
      </c>
      <c r="H1381" s="9">
        <v>72</v>
      </c>
      <c r="I1381" s="9">
        <v>52</v>
      </c>
      <c r="J1381" s="9">
        <v>124</v>
      </c>
      <c r="K1381" s="9">
        <v>179</v>
      </c>
      <c r="L1381" s="9">
        <v>0</v>
      </c>
      <c r="M1381" s="9">
        <v>3</v>
      </c>
      <c r="N1381" s="17">
        <v>500</v>
      </c>
    </row>
    <row r="1382" spans="2:14" ht="15" customHeight="1" x14ac:dyDescent="0.25">
      <c r="B1382" s="77"/>
      <c r="C1382" s="81"/>
      <c r="D1382" s="12" t="s">
        <v>4</v>
      </c>
      <c r="E1382" s="14">
        <v>3.2000000000000001E-2</v>
      </c>
      <c r="F1382" s="15">
        <v>3.5999999999999997E-2</v>
      </c>
      <c r="G1382" s="15">
        <v>7.1999999999999995E-2</v>
      </c>
      <c r="H1382" s="15">
        <v>0.14399999999999999</v>
      </c>
      <c r="I1382" s="15">
        <v>0.10400000000000001</v>
      </c>
      <c r="J1382" s="15">
        <v>0.248</v>
      </c>
      <c r="K1382" s="15">
        <v>0.35799999999999998</v>
      </c>
      <c r="L1382" s="15">
        <v>0</v>
      </c>
      <c r="M1382" s="18">
        <v>6.0000000000000001E-3</v>
      </c>
      <c r="N1382" s="16">
        <v>1</v>
      </c>
    </row>
    <row r="1383" spans="2:14" ht="15" customHeight="1" x14ac:dyDescent="0.25">
      <c r="B1383" s="117"/>
      <c r="C1383" s="81" t="s">
        <v>13</v>
      </c>
      <c r="D1383" s="2" t="s">
        <v>3</v>
      </c>
      <c r="E1383" s="8">
        <v>9</v>
      </c>
      <c r="F1383" s="9">
        <v>22</v>
      </c>
      <c r="G1383" s="9">
        <v>18</v>
      </c>
      <c r="H1383" s="9">
        <v>124</v>
      </c>
      <c r="I1383" s="9">
        <v>31</v>
      </c>
      <c r="J1383" s="9">
        <v>204</v>
      </c>
      <c r="K1383" s="9">
        <v>78</v>
      </c>
      <c r="L1383" s="9">
        <v>2</v>
      </c>
      <c r="M1383" s="9">
        <v>12</v>
      </c>
      <c r="N1383" s="17">
        <v>500</v>
      </c>
    </row>
    <row r="1384" spans="2:14" ht="15" customHeight="1" x14ac:dyDescent="0.25">
      <c r="B1384" s="77"/>
      <c r="C1384" s="81"/>
      <c r="D1384" s="12" t="s">
        <v>4</v>
      </c>
      <c r="E1384" s="14">
        <v>1.7999999999999999E-2</v>
      </c>
      <c r="F1384" s="15">
        <v>4.3999999999999997E-2</v>
      </c>
      <c r="G1384" s="15">
        <v>3.5999999999999997E-2</v>
      </c>
      <c r="H1384" s="15">
        <v>0.248</v>
      </c>
      <c r="I1384" s="15">
        <v>6.2E-2</v>
      </c>
      <c r="J1384" s="15">
        <v>0.40799999999999997</v>
      </c>
      <c r="K1384" s="15">
        <v>0.156</v>
      </c>
      <c r="L1384" s="18">
        <v>4.0000000000000001E-3</v>
      </c>
      <c r="M1384" s="15">
        <v>2.4E-2</v>
      </c>
      <c r="N1384" s="16">
        <v>1</v>
      </c>
    </row>
    <row r="1385" spans="2:14" ht="15" customHeight="1" x14ac:dyDescent="0.25">
      <c r="B1385" s="117"/>
      <c r="C1385" s="81" t="s">
        <v>14</v>
      </c>
      <c r="D1385" s="2" t="s">
        <v>3</v>
      </c>
      <c r="E1385" s="8">
        <v>4</v>
      </c>
      <c r="F1385" s="9">
        <v>19</v>
      </c>
      <c r="G1385" s="9">
        <v>5</v>
      </c>
      <c r="H1385" s="9">
        <v>117</v>
      </c>
      <c r="I1385" s="9">
        <v>38</v>
      </c>
      <c r="J1385" s="9">
        <v>209</v>
      </c>
      <c r="K1385" s="9">
        <v>103</v>
      </c>
      <c r="L1385" s="9">
        <v>1</v>
      </c>
      <c r="M1385" s="9">
        <v>4</v>
      </c>
      <c r="N1385" s="17">
        <v>500</v>
      </c>
    </row>
    <row r="1386" spans="2:14" ht="15" customHeight="1" x14ac:dyDescent="0.25">
      <c r="B1386" s="77"/>
      <c r="C1386" s="81"/>
      <c r="D1386" s="12" t="s">
        <v>4</v>
      </c>
      <c r="E1386" s="21">
        <v>8.0000000000000002E-3</v>
      </c>
      <c r="F1386" s="15">
        <v>3.7999999999999999E-2</v>
      </c>
      <c r="G1386" s="15">
        <v>0.01</v>
      </c>
      <c r="H1386" s="15">
        <v>0.23400000000000001</v>
      </c>
      <c r="I1386" s="15">
        <v>7.5999999999999998E-2</v>
      </c>
      <c r="J1386" s="15">
        <v>0.41799999999999998</v>
      </c>
      <c r="K1386" s="15">
        <v>0.20599999999999999</v>
      </c>
      <c r="L1386" s="18">
        <v>2E-3</v>
      </c>
      <c r="M1386" s="18">
        <v>8.0000000000000002E-3</v>
      </c>
      <c r="N1386" s="16">
        <v>1</v>
      </c>
    </row>
    <row r="1387" spans="2:14" ht="15" customHeight="1" x14ac:dyDescent="0.25">
      <c r="B1387" s="117"/>
      <c r="C1387" s="81" t="s">
        <v>15</v>
      </c>
      <c r="D1387" s="2" t="s">
        <v>3</v>
      </c>
      <c r="E1387" s="8">
        <v>14</v>
      </c>
      <c r="F1387" s="9">
        <v>20</v>
      </c>
      <c r="G1387" s="9">
        <v>19</v>
      </c>
      <c r="H1387" s="9">
        <v>86</v>
      </c>
      <c r="I1387" s="9">
        <v>39</v>
      </c>
      <c r="J1387" s="9">
        <v>200</v>
      </c>
      <c r="K1387" s="9">
        <v>120</v>
      </c>
      <c r="L1387" s="9">
        <v>0</v>
      </c>
      <c r="M1387" s="9">
        <v>2</v>
      </c>
      <c r="N1387" s="17">
        <v>500</v>
      </c>
    </row>
    <row r="1388" spans="2:14" ht="15" customHeight="1" x14ac:dyDescent="0.25">
      <c r="B1388" s="77"/>
      <c r="C1388" s="81"/>
      <c r="D1388" s="12" t="s">
        <v>4</v>
      </c>
      <c r="E1388" s="14">
        <v>2.8000000000000004E-2</v>
      </c>
      <c r="F1388" s="15">
        <v>0.04</v>
      </c>
      <c r="G1388" s="15">
        <v>3.7999999999999999E-2</v>
      </c>
      <c r="H1388" s="15">
        <v>0.17199999999999999</v>
      </c>
      <c r="I1388" s="15">
        <v>7.8E-2</v>
      </c>
      <c r="J1388" s="15">
        <v>0.4</v>
      </c>
      <c r="K1388" s="15">
        <v>0.24</v>
      </c>
      <c r="L1388" s="15">
        <v>0</v>
      </c>
      <c r="M1388" s="18">
        <v>4.0000000000000001E-3</v>
      </c>
      <c r="N1388" s="16">
        <v>1</v>
      </c>
    </row>
    <row r="1389" spans="2:14" ht="15" customHeight="1" x14ac:dyDescent="0.25">
      <c r="B1389" s="117"/>
      <c r="C1389" s="81" t="s">
        <v>16</v>
      </c>
      <c r="D1389" s="2" t="s">
        <v>3</v>
      </c>
      <c r="E1389" s="8">
        <v>12</v>
      </c>
      <c r="F1389" s="9">
        <v>16</v>
      </c>
      <c r="G1389" s="9">
        <v>18</v>
      </c>
      <c r="H1389" s="9">
        <v>119</v>
      </c>
      <c r="I1389" s="9">
        <v>28</v>
      </c>
      <c r="J1389" s="9">
        <v>196</v>
      </c>
      <c r="K1389" s="9">
        <v>105</v>
      </c>
      <c r="L1389" s="9">
        <v>1</v>
      </c>
      <c r="M1389" s="9">
        <v>5</v>
      </c>
      <c r="N1389" s="17">
        <v>500</v>
      </c>
    </row>
    <row r="1390" spans="2:14" ht="15" customHeight="1" x14ac:dyDescent="0.25">
      <c r="B1390" s="77"/>
      <c r="C1390" s="81"/>
      <c r="D1390" s="12" t="s">
        <v>4</v>
      </c>
      <c r="E1390" s="14">
        <v>2.4E-2</v>
      </c>
      <c r="F1390" s="15">
        <v>3.2000000000000001E-2</v>
      </c>
      <c r="G1390" s="15">
        <v>3.5999999999999997E-2</v>
      </c>
      <c r="H1390" s="15">
        <v>0.23799999999999996</v>
      </c>
      <c r="I1390" s="15">
        <v>5.6000000000000008E-2</v>
      </c>
      <c r="J1390" s="15">
        <v>0.39200000000000002</v>
      </c>
      <c r="K1390" s="15">
        <v>0.21</v>
      </c>
      <c r="L1390" s="18">
        <v>2E-3</v>
      </c>
      <c r="M1390" s="15">
        <v>0.01</v>
      </c>
      <c r="N1390" s="16">
        <v>1</v>
      </c>
    </row>
    <row r="1391" spans="2:14" ht="15" customHeight="1" x14ac:dyDescent="0.25">
      <c r="B1391" s="117"/>
      <c r="C1391" s="81" t="s">
        <v>17</v>
      </c>
      <c r="D1391" s="2" t="s">
        <v>3</v>
      </c>
      <c r="E1391" s="8">
        <v>19</v>
      </c>
      <c r="F1391" s="9">
        <v>34</v>
      </c>
      <c r="G1391" s="9">
        <v>52</v>
      </c>
      <c r="H1391" s="9">
        <v>169</v>
      </c>
      <c r="I1391" s="9">
        <v>76</v>
      </c>
      <c r="J1391" s="9">
        <v>93</v>
      </c>
      <c r="K1391" s="9">
        <v>47</v>
      </c>
      <c r="L1391" s="9">
        <v>1</v>
      </c>
      <c r="M1391" s="9">
        <v>9</v>
      </c>
      <c r="N1391" s="17">
        <v>500</v>
      </c>
    </row>
    <row r="1392" spans="2:14" ht="15" customHeight="1" x14ac:dyDescent="0.25">
      <c r="B1392" s="77"/>
      <c r="C1392" s="81"/>
      <c r="D1392" s="12" t="s">
        <v>4</v>
      </c>
      <c r="E1392" s="14">
        <v>3.7999999999999999E-2</v>
      </c>
      <c r="F1392" s="15">
        <v>6.8000000000000005E-2</v>
      </c>
      <c r="G1392" s="15">
        <v>0.10400000000000001</v>
      </c>
      <c r="H1392" s="15">
        <v>0.33800000000000002</v>
      </c>
      <c r="I1392" s="15">
        <v>0.152</v>
      </c>
      <c r="J1392" s="15">
        <v>0.18600000000000003</v>
      </c>
      <c r="K1392" s="15">
        <v>9.4E-2</v>
      </c>
      <c r="L1392" s="18">
        <v>2E-3</v>
      </c>
      <c r="M1392" s="15">
        <v>1.7999999999999999E-2</v>
      </c>
      <c r="N1392" s="16">
        <v>1</v>
      </c>
    </row>
    <row r="1393" spans="1:14" ht="15" customHeight="1" x14ac:dyDescent="0.25">
      <c r="B1393" s="117"/>
      <c r="C1393" s="81" t="s">
        <v>18</v>
      </c>
      <c r="D1393" s="2" t="s">
        <v>3</v>
      </c>
      <c r="E1393" s="8">
        <v>26</v>
      </c>
      <c r="F1393" s="9">
        <v>45</v>
      </c>
      <c r="G1393" s="9">
        <v>54</v>
      </c>
      <c r="H1393" s="9">
        <v>187</v>
      </c>
      <c r="I1393" s="9">
        <v>63</v>
      </c>
      <c r="J1393" s="9">
        <v>123</v>
      </c>
      <c r="K1393" s="9">
        <v>48</v>
      </c>
      <c r="L1393" s="9">
        <v>2</v>
      </c>
      <c r="M1393" s="9">
        <v>10</v>
      </c>
      <c r="N1393" s="17">
        <v>558</v>
      </c>
    </row>
    <row r="1394" spans="1:14" ht="15" customHeight="1" x14ac:dyDescent="0.25">
      <c r="B1394" s="77"/>
      <c r="C1394" s="81"/>
      <c r="D1394" s="12" t="s">
        <v>4</v>
      </c>
      <c r="E1394" s="14">
        <v>4.6594982078853049E-2</v>
      </c>
      <c r="F1394" s="15">
        <v>8.0645161290322578E-2</v>
      </c>
      <c r="G1394" s="15">
        <v>9.6774193548387094E-2</v>
      </c>
      <c r="H1394" s="15">
        <v>0.33512544802867383</v>
      </c>
      <c r="I1394" s="15">
        <v>0.1129032258064516</v>
      </c>
      <c r="J1394" s="15">
        <v>0.22043010752688172</v>
      </c>
      <c r="K1394" s="15">
        <v>8.6021505376344093E-2</v>
      </c>
      <c r="L1394" s="18">
        <v>3.5842293906810036E-3</v>
      </c>
      <c r="M1394" s="15">
        <v>1.7921146953405017E-2</v>
      </c>
      <c r="N1394" s="16">
        <v>1</v>
      </c>
    </row>
    <row r="1395" spans="1:14" ht="15" customHeight="1" x14ac:dyDescent="0.25">
      <c r="B1395" s="117"/>
      <c r="C1395" s="81" t="s">
        <v>19</v>
      </c>
      <c r="D1395" s="2" t="s">
        <v>3</v>
      </c>
      <c r="E1395" s="8">
        <v>46</v>
      </c>
      <c r="F1395" s="9">
        <v>44</v>
      </c>
      <c r="G1395" s="9">
        <v>36</v>
      </c>
      <c r="H1395" s="9">
        <v>83</v>
      </c>
      <c r="I1395" s="9">
        <v>38</v>
      </c>
      <c r="J1395" s="9">
        <v>97</v>
      </c>
      <c r="K1395" s="9">
        <v>144</v>
      </c>
      <c r="L1395" s="9">
        <v>3</v>
      </c>
      <c r="M1395" s="9">
        <v>9</v>
      </c>
      <c r="N1395" s="17">
        <v>500</v>
      </c>
    </row>
    <row r="1396" spans="1:14" ht="15" customHeight="1" x14ac:dyDescent="0.25">
      <c r="B1396" s="77"/>
      <c r="C1396" s="81"/>
      <c r="D1396" s="12" t="s">
        <v>4</v>
      </c>
      <c r="E1396" s="14">
        <v>9.1999999999999998E-2</v>
      </c>
      <c r="F1396" s="15">
        <v>8.7999999999999995E-2</v>
      </c>
      <c r="G1396" s="15">
        <v>7.1999999999999995E-2</v>
      </c>
      <c r="H1396" s="15">
        <v>0.16600000000000001</v>
      </c>
      <c r="I1396" s="15">
        <v>7.5999999999999998E-2</v>
      </c>
      <c r="J1396" s="15">
        <v>0.19400000000000003</v>
      </c>
      <c r="K1396" s="15">
        <v>0.28799999999999998</v>
      </c>
      <c r="L1396" s="18">
        <v>6.0000000000000001E-3</v>
      </c>
      <c r="M1396" s="15">
        <v>1.7999999999999999E-2</v>
      </c>
      <c r="N1396" s="16">
        <v>1</v>
      </c>
    </row>
    <row r="1397" spans="1:14" ht="15" customHeight="1" x14ac:dyDescent="0.25">
      <c r="B1397" s="117"/>
      <c r="C1397" s="81" t="s">
        <v>20</v>
      </c>
      <c r="D1397" s="2" t="s">
        <v>3</v>
      </c>
      <c r="E1397" s="8">
        <v>74</v>
      </c>
      <c r="F1397" s="9">
        <v>38</v>
      </c>
      <c r="G1397" s="9">
        <v>37</v>
      </c>
      <c r="H1397" s="9">
        <v>113</v>
      </c>
      <c r="I1397" s="9">
        <v>32</v>
      </c>
      <c r="J1397" s="9">
        <v>96</v>
      </c>
      <c r="K1397" s="9">
        <v>102</v>
      </c>
      <c r="L1397" s="9">
        <v>2</v>
      </c>
      <c r="M1397" s="9">
        <v>6</v>
      </c>
      <c r="N1397" s="17">
        <v>500</v>
      </c>
    </row>
    <row r="1398" spans="1:14" ht="15" customHeight="1" x14ac:dyDescent="0.25">
      <c r="B1398" s="77"/>
      <c r="C1398" s="81"/>
      <c r="D1398" s="12" t="s">
        <v>4</v>
      </c>
      <c r="E1398" s="14">
        <v>0.14799999999999999</v>
      </c>
      <c r="F1398" s="15">
        <v>7.5999999999999998E-2</v>
      </c>
      <c r="G1398" s="15">
        <v>7.3999999999999996E-2</v>
      </c>
      <c r="H1398" s="15">
        <v>0.22600000000000001</v>
      </c>
      <c r="I1398" s="15">
        <v>6.4000000000000001E-2</v>
      </c>
      <c r="J1398" s="15">
        <v>0.192</v>
      </c>
      <c r="K1398" s="15">
        <v>0.20399999999999999</v>
      </c>
      <c r="L1398" s="18">
        <v>4.0000000000000001E-3</v>
      </c>
      <c r="M1398" s="15">
        <v>1.2E-2</v>
      </c>
      <c r="N1398" s="16">
        <v>1</v>
      </c>
    </row>
    <row r="1399" spans="1:14" ht="15" customHeight="1" x14ac:dyDescent="0.25">
      <c r="B1399" s="77" t="s">
        <v>0</v>
      </c>
      <c r="C1399" s="78"/>
      <c r="D1399" s="2" t="s">
        <v>3</v>
      </c>
      <c r="E1399" s="8">
        <v>438</v>
      </c>
      <c r="F1399" s="9">
        <v>504</v>
      </c>
      <c r="G1399" s="9">
        <v>462</v>
      </c>
      <c r="H1399" s="9">
        <v>1999</v>
      </c>
      <c r="I1399" s="9">
        <v>889</v>
      </c>
      <c r="J1399" s="9">
        <v>2460</v>
      </c>
      <c r="K1399" s="9">
        <v>1667</v>
      </c>
      <c r="L1399" s="9">
        <v>29</v>
      </c>
      <c r="M1399" s="9">
        <v>111</v>
      </c>
      <c r="N1399" s="17">
        <v>8559</v>
      </c>
    </row>
    <row r="1400" spans="1:14" ht="15" customHeight="1" thickBot="1" x14ac:dyDescent="0.3">
      <c r="B1400" s="79"/>
      <c r="C1400" s="80"/>
      <c r="D1400" s="3" t="s">
        <v>4</v>
      </c>
      <c r="E1400" s="19">
        <v>5.1174202593760952E-2</v>
      </c>
      <c r="F1400" s="10">
        <v>5.8885383806519448E-2</v>
      </c>
      <c r="G1400" s="10">
        <v>5.3978268489309499E-2</v>
      </c>
      <c r="H1400" s="10">
        <v>0.23355532188339759</v>
      </c>
      <c r="I1400" s="10">
        <v>0.10386727421427738</v>
      </c>
      <c r="J1400" s="10">
        <v>0.28741675429372593</v>
      </c>
      <c r="K1400" s="10">
        <v>0.1947657436616427</v>
      </c>
      <c r="L1400" s="20">
        <v>3.3882462904544926E-3</v>
      </c>
      <c r="M1400" s="10">
        <v>1.2968804766912024E-2</v>
      </c>
      <c r="N1400" s="11">
        <v>1</v>
      </c>
    </row>
    <row r="1401" spans="1:14" ht="15.75" thickTop="1" x14ac:dyDescent="0.25"/>
    <row r="1402" spans="1:14" ht="18" customHeight="1" thickBot="1" x14ac:dyDescent="0.3">
      <c r="A1402" t="s">
        <v>176</v>
      </c>
      <c r="B1402" s="83" t="s">
        <v>118</v>
      </c>
      <c r="C1402" s="83"/>
      <c r="D1402" s="83"/>
      <c r="E1402" s="83"/>
      <c r="F1402" s="83"/>
      <c r="G1402" s="83"/>
      <c r="H1402" s="83"/>
      <c r="I1402" s="83"/>
      <c r="J1402" s="83"/>
      <c r="K1402" s="83"/>
    </row>
    <row r="1403" spans="1:14" ht="27.95" customHeight="1" thickTop="1" x14ac:dyDescent="0.25">
      <c r="B1403" s="84"/>
      <c r="C1403" s="131"/>
      <c r="D1403" s="132"/>
      <c r="E1403" s="90" t="s">
        <v>119</v>
      </c>
      <c r="F1403" s="91"/>
      <c r="G1403" s="91"/>
      <c r="H1403" s="91"/>
      <c r="I1403" s="91"/>
      <c r="J1403" s="92"/>
      <c r="K1403" s="136" t="s">
        <v>0</v>
      </c>
    </row>
    <row r="1404" spans="1:14" ht="27.95" customHeight="1" thickBot="1" x14ac:dyDescent="0.3">
      <c r="B1404" s="133"/>
      <c r="C1404" s="134"/>
      <c r="D1404" s="135"/>
      <c r="E1404" s="4" t="s">
        <v>120</v>
      </c>
      <c r="F1404" s="5" t="s">
        <v>121</v>
      </c>
      <c r="G1404" s="5" t="s">
        <v>122</v>
      </c>
      <c r="H1404" s="5" t="s">
        <v>122</v>
      </c>
      <c r="I1404" s="5" t="s">
        <v>25</v>
      </c>
      <c r="J1404" s="5" t="s">
        <v>26</v>
      </c>
      <c r="K1404" s="137"/>
    </row>
    <row r="1405" spans="1:14" ht="15" customHeight="1" thickTop="1" x14ac:dyDescent="0.25">
      <c r="B1405" s="115" t="s">
        <v>1</v>
      </c>
      <c r="C1405" s="126" t="s">
        <v>2</v>
      </c>
      <c r="D1405" s="46" t="s">
        <v>3</v>
      </c>
      <c r="E1405" s="6">
        <v>160</v>
      </c>
      <c r="F1405" s="7">
        <v>220</v>
      </c>
      <c r="G1405" s="7">
        <v>80</v>
      </c>
      <c r="H1405" s="7">
        <v>32</v>
      </c>
      <c r="I1405" s="7">
        <v>0</v>
      </c>
      <c r="J1405" s="7">
        <v>8</v>
      </c>
      <c r="K1405" s="13">
        <v>500</v>
      </c>
    </row>
    <row r="1406" spans="1:14" ht="15" customHeight="1" x14ac:dyDescent="0.25">
      <c r="B1406" s="128"/>
      <c r="C1406" s="127"/>
      <c r="D1406" s="12" t="s">
        <v>4</v>
      </c>
      <c r="E1406" s="14">
        <v>0.32</v>
      </c>
      <c r="F1406" s="15">
        <v>0.44</v>
      </c>
      <c r="G1406" s="15">
        <v>0.16</v>
      </c>
      <c r="H1406" s="15">
        <v>6.4000000000000001E-2</v>
      </c>
      <c r="I1406" s="15">
        <v>0</v>
      </c>
      <c r="J1406" s="15">
        <v>1.6E-2</v>
      </c>
      <c r="K1406" s="16">
        <v>1</v>
      </c>
    </row>
    <row r="1407" spans="1:14" ht="15" customHeight="1" x14ac:dyDescent="0.25">
      <c r="B1407" s="128"/>
      <c r="C1407" s="120" t="s">
        <v>5</v>
      </c>
      <c r="D1407" s="47" t="s">
        <v>3</v>
      </c>
      <c r="E1407" s="8">
        <v>195</v>
      </c>
      <c r="F1407" s="9">
        <v>227</v>
      </c>
      <c r="G1407" s="9">
        <v>42</v>
      </c>
      <c r="H1407" s="9">
        <v>26</v>
      </c>
      <c r="I1407" s="9">
        <v>1</v>
      </c>
      <c r="J1407" s="9">
        <v>9</v>
      </c>
      <c r="K1407" s="17">
        <v>500</v>
      </c>
    </row>
    <row r="1408" spans="1:14" ht="15" customHeight="1" x14ac:dyDescent="0.25">
      <c r="B1408" s="128"/>
      <c r="C1408" s="81"/>
      <c r="D1408" s="12" t="s">
        <v>4</v>
      </c>
      <c r="E1408" s="14">
        <v>0.39</v>
      </c>
      <c r="F1408" s="15">
        <v>0.45399999999999996</v>
      </c>
      <c r="G1408" s="15">
        <v>8.4000000000000005E-2</v>
      </c>
      <c r="H1408" s="15">
        <v>5.2000000000000005E-2</v>
      </c>
      <c r="I1408" s="18">
        <v>2E-3</v>
      </c>
      <c r="J1408" s="15">
        <v>1.7999999999999999E-2</v>
      </c>
      <c r="K1408" s="16">
        <v>1</v>
      </c>
    </row>
    <row r="1409" spans="2:11" ht="15" customHeight="1" x14ac:dyDescent="0.25">
      <c r="B1409" s="128"/>
      <c r="C1409" s="120" t="s">
        <v>6</v>
      </c>
      <c r="D1409" s="47" t="s">
        <v>3</v>
      </c>
      <c r="E1409" s="8">
        <v>100</v>
      </c>
      <c r="F1409" s="9">
        <v>259</v>
      </c>
      <c r="G1409" s="9">
        <v>66</v>
      </c>
      <c r="H1409" s="9">
        <v>69</v>
      </c>
      <c r="I1409" s="9">
        <v>6</v>
      </c>
      <c r="J1409" s="9">
        <v>0</v>
      </c>
      <c r="K1409" s="17">
        <v>500</v>
      </c>
    </row>
    <row r="1410" spans="2:11" ht="15" customHeight="1" x14ac:dyDescent="0.25">
      <c r="B1410" s="128"/>
      <c r="C1410" s="81"/>
      <c r="D1410" s="12" t="s">
        <v>4</v>
      </c>
      <c r="E1410" s="14">
        <v>0.2</v>
      </c>
      <c r="F1410" s="15">
        <v>0.51800000000000002</v>
      </c>
      <c r="G1410" s="15">
        <v>0.13200000000000001</v>
      </c>
      <c r="H1410" s="15">
        <v>0.13800000000000001</v>
      </c>
      <c r="I1410" s="15">
        <v>1.2E-2</v>
      </c>
      <c r="J1410" s="15">
        <v>0</v>
      </c>
      <c r="K1410" s="16">
        <v>1</v>
      </c>
    </row>
    <row r="1411" spans="2:11" ht="15" customHeight="1" x14ac:dyDescent="0.25">
      <c r="B1411" s="128"/>
      <c r="C1411" s="120" t="s">
        <v>7</v>
      </c>
      <c r="D1411" s="47" t="s">
        <v>3</v>
      </c>
      <c r="E1411" s="8">
        <v>165</v>
      </c>
      <c r="F1411" s="9">
        <v>262</v>
      </c>
      <c r="G1411" s="9">
        <v>42</v>
      </c>
      <c r="H1411" s="9">
        <v>28</v>
      </c>
      <c r="I1411" s="9">
        <v>2</v>
      </c>
      <c r="J1411" s="9">
        <v>1</v>
      </c>
      <c r="K1411" s="17">
        <v>500</v>
      </c>
    </row>
    <row r="1412" spans="2:11" ht="15" customHeight="1" x14ac:dyDescent="0.25">
      <c r="B1412" s="128"/>
      <c r="C1412" s="81"/>
      <c r="D1412" s="12" t="s">
        <v>4</v>
      </c>
      <c r="E1412" s="14">
        <v>0.33</v>
      </c>
      <c r="F1412" s="15">
        <v>0.52400000000000002</v>
      </c>
      <c r="G1412" s="15">
        <v>8.4000000000000005E-2</v>
      </c>
      <c r="H1412" s="15">
        <v>5.6000000000000008E-2</v>
      </c>
      <c r="I1412" s="18">
        <v>4.0000000000000001E-3</v>
      </c>
      <c r="J1412" s="18">
        <v>2E-3</v>
      </c>
      <c r="K1412" s="16">
        <v>1</v>
      </c>
    </row>
    <row r="1413" spans="2:11" ht="15" customHeight="1" x14ac:dyDescent="0.25">
      <c r="B1413" s="128"/>
      <c r="C1413" s="120" t="s">
        <v>8</v>
      </c>
      <c r="D1413" s="47" t="s">
        <v>3</v>
      </c>
      <c r="E1413" s="8">
        <v>207</v>
      </c>
      <c r="F1413" s="9">
        <v>263</v>
      </c>
      <c r="G1413" s="9">
        <v>23</v>
      </c>
      <c r="H1413" s="9">
        <v>5</v>
      </c>
      <c r="I1413" s="9">
        <v>2</v>
      </c>
      <c r="J1413" s="9">
        <v>0</v>
      </c>
      <c r="K1413" s="17">
        <v>500</v>
      </c>
    </row>
    <row r="1414" spans="2:11" ht="15" customHeight="1" x14ac:dyDescent="0.25">
      <c r="B1414" s="128"/>
      <c r="C1414" s="81"/>
      <c r="D1414" s="12" t="s">
        <v>4</v>
      </c>
      <c r="E1414" s="14">
        <v>0.41399999999999998</v>
      </c>
      <c r="F1414" s="15">
        <v>0.52600000000000002</v>
      </c>
      <c r="G1414" s="15">
        <v>4.5999999999999999E-2</v>
      </c>
      <c r="H1414" s="15">
        <v>0.01</v>
      </c>
      <c r="I1414" s="18">
        <v>4.0000000000000001E-3</v>
      </c>
      <c r="J1414" s="15">
        <v>0</v>
      </c>
      <c r="K1414" s="16">
        <v>1</v>
      </c>
    </row>
    <row r="1415" spans="2:11" ht="15" customHeight="1" x14ac:dyDescent="0.25">
      <c r="B1415" s="128"/>
      <c r="C1415" s="120" t="s">
        <v>9</v>
      </c>
      <c r="D1415" s="47" t="s">
        <v>3</v>
      </c>
      <c r="E1415" s="8">
        <v>102</v>
      </c>
      <c r="F1415" s="9">
        <v>159</v>
      </c>
      <c r="G1415" s="9">
        <v>85</v>
      </c>
      <c r="H1415" s="9">
        <v>153</v>
      </c>
      <c r="I1415" s="9">
        <v>2</v>
      </c>
      <c r="J1415" s="9">
        <v>0</v>
      </c>
      <c r="K1415" s="17">
        <v>501</v>
      </c>
    </row>
    <row r="1416" spans="2:11" ht="15" customHeight="1" x14ac:dyDescent="0.25">
      <c r="B1416" s="128"/>
      <c r="C1416" s="81"/>
      <c r="D1416" s="12" t="s">
        <v>4</v>
      </c>
      <c r="E1416" s="14">
        <v>0.20359281437125748</v>
      </c>
      <c r="F1416" s="15">
        <v>0.31736526946107785</v>
      </c>
      <c r="G1416" s="15">
        <v>0.16966067864271456</v>
      </c>
      <c r="H1416" s="15">
        <v>0.30538922155688625</v>
      </c>
      <c r="I1416" s="18">
        <v>3.9920159680638719E-3</v>
      </c>
      <c r="J1416" s="15">
        <v>0</v>
      </c>
      <c r="K1416" s="16">
        <v>1</v>
      </c>
    </row>
    <row r="1417" spans="2:11" ht="15" customHeight="1" x14ac:dyDescent="0.25">
      <c r="B1417" s="128"/>
      <c r="C1417" s="120" t="s">
        <v>10</v>
      </c>
      <c r="D1417" s="47" t="s">
        <v>3</v>
      </c>
      <c r="E1417" s="8">
        <v>108</v>
      </c>
      <c r="F1417" s="9">
        <v>238</v>
      </c>
      <c r="G1417" s="9">
        <v>25</v>
      </c>
      <c r="H1417" s="9">
        <v>119</v>
      </c>
      <c r="I1417" s="9">
        <v>4</v>
      </c>
      <c r="J1417" s="9">
        <v>6</v>
      </c>
      <c r="K1417" s="17">
        <v>500</v>
      </c>
    </row>
    <row r="1418" spans="2:11" ht="15" customHeight="1" x14ac:dyDescent="0.25">
      <c r="B1418" s="128"/>
      <c r="C1418" s="81"/>
      <c r="D1418" s="12" t="s">
        <v>4</v>
      </c>
      <c r="E1418" s="14">
        <v>0.21600000000000003</v>
      </c>
      <c r="F1418" s="15">
        <v>0.47599999999999992</v>
      </c>
      <c r="G1418" s="15">
        <v>0.05</v>
      </c>
      <c r="H1418" s="15">
        <v>0.23799999999999996</v>
      </c>
      <c r="I1418" s="18">
        <v>8.0000000000000002E-3</v>
      </c>
      <c r="J1418" s="15">
        <v>1.2E-2</v>
      </c>
      <c r="K1418" s="16">
        <v>1</v>
      </c>
    </row>
    <row r="1419" spans="2:11" ht="15" customHeight="1" x14ac:dyDescent="0.25">
      <c r="B1419" s="128"/>
      <c r="C1419" s="120" t="s">
        <v>11</v>
      </c>
      <c r="D1419" s="47" t="s">
        <v>3</v>
      </c>
      <c r="E1419" s="8">
        <v>158</v>
      </c>
      <c r="F1419" s="9">
        <v>298</v>
      </c>
      <c r="G1419" s="9">
        <v>35</v>
      </c>
      <c r="H1419" s="9">
        <v>7</v>
      </c>
      <c r="I1419" s="9">
        <v>0</v>
      </c>
      <c r="J1419" s="9">
        <v>2</v>
      </c>
      <c r="K1419" s="17">
        <v>500</v>
      </c>
    </row>
    <row r="1420" spans="2:11" ht="15" customHeight="1" x14ac:dyDescent="0.25">
      <c r="B1420" s="128"/>
      <c r="C1420" s="81"/>
      <c r="D1420" s="12" t="s">
        <v>4</v>
      </c>
      <c r="E1420" s="14">
        <v>0.316</v>
      </c>
      <c r="F1420" s="15">
        <v>0.59599999999999997</v>
      </c>
      <c r="G1420" s="15">
        <v>7.0000000000000007E-2</v>
      </c>
      <c r="H1420" s="15">
        <v>1.4000000000000002E-2</v>
      </c>
      <c r="I1420" s="15">
        <v>0</v>
      </c>
      <c r="J1420" s="18">
        <v>4.0000000000000001E-3</v>
      </c>
      <c r="K1420" s="16">
        <v>1</v>
      </c>
    </row>
    <row r="1421" spans="2:11" ht="15" customHeight="1" x14ac:dyDescent="0.25">
      <c r="B1421" s="128"/>
      <c r="C1421" s="120" t="s">
        <v>12</v>
      </c>
      <c r="D1421" s="47" t="s">
        <v>3</v>
      </c>
      <c r="E1421" s="8">
        <v>122</v>
      </c>
      <c r="F1421" s="9">
        <v>318</v>
      </c>
      <c r="G1421" s="9">
        <v>47</v>
      </c>
      <c r="H1421" s="9">
        <v>10</v>
      </c>
      <c r="I1421" s="9">
        <v>0</v>
      </c>
      <c r="J1421" s="9">
        <v>3</v>
      </c>
      <c r="K1421" s="17">
        <v>500</v>
      </c>
    </row>
    <row r="1422" spans="2:11" ht="15" customHeight="1" x14ac:dyDescent="0.25">
      <c r="B1422" s="128"/>
      <c r="C1422" s="81"/>
      <c r="D1422" s="12" t="s">
        <v>4</v>
      </c>
      <c r="E1422" s="14">
        <v>0.24399999999999999</v>
      </c>
      <c r="F1422" s="15">
        <v>0.63600000000000001</v>
      </c>
      <c r="G1422" s="15">
        <v>9.4E-2</v>
      </c>
      <c r="H1422" s="15">
        <v>0.02</v>
      </c>
      <c r="I1422" s="15">
        <v>0</v>
      </c>
      <c r="J1422" s="18">
        <v>6.0000000000000001E-3</v>
      </c>
      <c r="K1422" s="16">
        <v>1</v>
      </c>
    </row>
    <row r="1423" spans="2:11" ht="15" customHeight="1" x14ac:dyDescent="0.25">
      <c r="B1423" s="128"/>
      <c r="C1423" s="120" t="s">
        <v>13</v>
      </c>
      <c r="D1423" s="47" t="s">
        <v>3</v>
      </c>
      <c r="E1423" s="8">
        <v>124</v>
      </c>
      <c r="F1423" s="9">
        <v>283</v>
      </c>
      <c r="G1423" s="9">
        <v>49</v>
      </c>
      <c r="H1423" s="9">
        <v>38</v>
      </c>
      <c r="I1423" s="9">
        <v>1</v>
      </c>
      <c r="J1423" s="9">
        <v>5</v>
      </c>
      <c r="K1423" s="17">
        <v>500</v>
      </c>
    </row>
    <row r="1424" spans="2:11" ht="15" customHeight="1" x14ac:dyDescent="0.25">
      <c r="B1424" s="128"/>
      <c r="C1424" s="81"/>
      <c r="D1424" s="12" t="s">
        <v>4</v>
      </c>
      <c r="E1424" s="14">
        <v>0.248</v>
      </c>
      <c r="F1424" s="15">
        <v>0.56599999999999995</v>
      </c>
      <c r="G1424" s="15">
        <v>9.8000000000000004E-2</v>
      </c>
      <c r="H1424" s="15">
        <v>7.5999999999999998E-2</v>
      </c>
      <c r="I1424" s="18">
        <v>2E-3</v>
      </c>
      <c r="J1424" s="15">
        <v>0.01</v>
      </c>
      <c r="K1424" s="16">
        <v>1</v>
      </c>
    </row>
    <row r="1425" spans="2:11" ht="15" customHeight="1" x14ac:dyDescent="0.25">
      <c r="B1425" s="128"/>
      <c r="C1425" s="120" t="s">
        <v>14</v>
      </c>
      <c r="D1425" s="47" t="s">
        <v>3</v>
      </c>
      <c r="E1425" s="8">
        <v>182</v>
      </c>
      <c r="F1425" s="9">
        <v>266</v>
      </c>
      <c r="G1425" s="9">
        <v>31</v>
      </c>
      <c r="H1425" s="9">
        <v>18</v>
      </c>
      <c r="I1425" s="9">
        <v>3</v>
      </c>
      <c r="J1425" s="9">
        <v>0</v>
      </c>
      <c r="K1425" s="17">
        <v>500</v>
      </c>
    </row>
    <row r="1426" spans="2:11" ht="15" customHeight="1" x14ac:dyDescent="0.25">
      <c r="B1426" s="128"/>
      <c r="C1426" s="81"/>
      <c r="D1426" s="12" t="s">
        <v>4</v>
      </c>
      <c r="E1426" s="14">
        <v>0.36399999999999999</v>
      </c>
      <c r="F1426" s="15">
        <v>0.53200000000000003</v>
      </c>
      <c r="G1426" s="15">
        <v>6.2E-2</v>
      </c>
      <c r="H1426" s="15">
        <v>3.5999999999999997E-2</v>
      </c>
      <c r="I1426" s="18">
        <v>6.0000000000000001E-3</v>
      </c>
      <c r="J1426" s="15">
        <v>0</v>
      </c>
      <c r="K1426" s="16">
        <v>1</v>
      </c>
    </row>
    <row r="1427" spans="2:11" ht="15" customHeight="1" x14ac:dyDescent="0.25">
      <c r="B1427" s="128"/>
      <c r="C1427" s="120" t="s">
        <v>15</v>
      </c>
      <c r="D1427" s="47" t="s">
        <v>3</v>
      </c>
      <c r="E1427" s="8">
        <v>88</v>
      </c>
      <c r="F1427" s="9">
        <v>323</v>
      </c>
      <c r="G1427" s="9">
        <v>56</v>
      </c>
      <c r="H1427" s="9">
        <v>29</v>
      </c>
      <c r="I1427" s="9">
        <v>3</v>
      </c>
      <c r="J1427" s="9">
        <v>1</v>
      </c>
      <c r="K1427" s="17">
        <v>500</v>
      </c>
    </row>
    <row r="1428" spans="2:11" ht="15" customHeight="1" x14ac:dyDescent="0.25">
      <c r="B1428" s="128"/>
      <c r="C1428" s="81"/>
      <c r="D1428" s="12" t="s">
        <v>4</v>
      </c>
      <c r="E1428" s="14">
        <v>0.17599999999999999</v>
      </c>
      <c r="F1428" s="15">
        <v>0.64600000000000013</v>
      </c>
      <c r="G1428" s="15">
        <v>0.11200000000000002</v>
      </c>
      <c r="H1428" s="15">
        <v>5.800000000000001E-2</v>
      </c>
      <c r="I1428" s="18">
        <v>6.0000000000000001E-3</v>
      </c>
      <c r="J1428" s="18">
        <v>2E-3</v>
      </c>
      <c r="K1428" s="16">
        <v>1</v>
      </c>
    </row>
    <row r="1429" spans="2:11" ht="15" customHeight="1" x14ac:dyDescent="0.25">
      <c r="B1429" s="128"/>
      <c r="C1429" s="120" t="s">
        <v>16</v>
      </c>
      <c r="D1429" s="47" t="s">
        <v>3</v>
      </c>
      <c r="E1429" s="8">
        <v>127</v>
      </c>
      <c r="F1429" s="9">
        <v>288</v>
      </c>
      <c r="G1429" s="9">
        <v>42</v>
      </c>
      <c r="H1429" s="9">
        <v>32</v>
      </c>
      <c r="I1429" s="9">
        <v>10</v>
      </c>
      <c r="J1429" s="9">
        <v>1</v>
      </c>
      <c r="K1429" s="17">
        <v>500</v>
      </c>
    </row>
    <row r="1430" spans="2:11" ht="15" customHeight="1" x14ac:dyDescent="0.25">
      <c r="B1430" s="128"/>
      <c r="C1430" s="81"/>
      <c r="D1430" s="12" t="s">
        <v>4</v>
      </c>
      <c r="E1430" s="14">
        <v>0.254</v>
      </c>
      <c r="F1430" s="15">
        <v>0.57599999999999996</v>
      </c>
      <c r="G1430" s="15">
        <v>8.4000000000000005E-2</v>
      </c>
      <c r="H1430" s="15">
        <v>6.4000000000000001E-2</v>
      </c>
      <c r="I1430" s="15">
        <v>0.02</v>
      </c>
      <c r="J1430" s="18">
        <v>2E-3</v>
      </c>
      <c r="K1430" s="16">
        <v>1</v>
      </c>
    </row>
    <row r="1431" spans="2:11" ht="15" customHeight="1" x14ac:dyDescent="0.25">
      <c r="B1431" s="128"/>
      <c r="C1431" s="120" t="s">
        <v>17</v>
      </c>
      <c r="D1431" s="47" t="s">
        <v>3</v>
      </c>
      <c r="E1431" s="8">
        <v>235</v>
      </c>
      <c r="F1431" s="9">
        <v>202</v>
      </c>
      <c r="G1431" s="9">
        <v>27</v>
      </c>
      <c r="H1431" s="9">
        <v>29</v>
      </c>
      <c r="I1431" s="9">
        <v>2</v>
      </c>
      <c r="J1431" s="9">
        <v>5</v>
      </c>
      <c r="K1431" s="17">
        <v>500</v>
      </c>
    </row>
    <row r="1432" spans="2:11" ht="15" customHeight="1" x14ac:dyDescent="0.25">
      <c r="B1432" s="128"/>
      <c r="C1432" s="81"/>
      <c r="D1432" s="12" t="s">
        <v>4</v>
      </c>
      <c r="E1432" s="14">
        <v>0.47</v>
      </c>
      <c r="F1432" s="15">
        <v>0.40400000000000008</v>
      </c>
      <c r="G1432" s="15">
        <v>5.4000000000000006E-2</v>
      </c>
      <c r="H1432" s="15">
        <v>5.800000000000001E-2</v>
      </c>
      <c r="I1432" s="18">
        <v>4.0000000000000001E-3</v>
      </c>
      <c r="J1432" s="15">
        <v>0.01</v>
      </c>
      <c r="K1432" s="16">
        <v>1</v>
      </c>
    </row>
    <row r="1433" spans="2:11" ht="15" customHeight="1" x14ac:dyDescent="0.25">
      <c r="B1433" s="128"/>
      <c r="C1433" s="120" t="s">
        <v>18</v>
      </c>
      <c r="D1433" s="47" t="s">
        <v>3</v>
      </c>
      <c r="E1433" s="8">
        <v>283</v>
      </c>
      <c r="F1433" s="9">
        <v>195</v>
      </c>
      <c r="G1433" s="9">
        <v>37</v>
      </c>
      <c r="H1433" s="9">
        <v>38</v>
      </c>
      <c r="I1433" s="9">
        <v>2</v>
      </c>
      <c r="J1433" s="9">
        <v>3</v>
      </c>
      <c r="K1433" s="17">
        <v>558</v>
      </c>
    </row>
    <row r="1434" spans="2:11" ht="15" customHeight="1" x14ac:dyDescent="0.25">
      <c r="B1434" s="128"/>
      <c r="C1434" s="81"/>
      <c r="D1434" s="12" t="s">
        <v>4</v>
      </c>
      <c r="E1434" s="14">
        <v>0.50716845878136196</v>
      </c>
      <c r="F1434" s="15">
        <v>0.34946236559139782</v>
      </c>
      <c r="G1434" s="15">
        <v>6.6308243727598568E-2</v>
      </c>
      <c r="H1434" s="15">
        <v>6.8100358422939072E-2</v>
      </c>
      <c r="I1434" s="18">
        <v>3.5842293906810036E-3</v>
      </c>
      <c r="J1434" s="18">
        <v>5.3763440860215058E-3</v>
      </c>
      <c r="K1434" s="16">
        <v>1</v>
      </c>
    </row>
    <row r="1435" spans="2:11" ht="15" customHeight="1" x14ac:dyDescent="0.25">
      <c r="B1435" s="128"/>
      <c r="C1435" s="120" t="s">
        <v>20</v>
      </c>
      <c r="D1435" s="47" t="s">
        <v>3</v>
      </c>
      <c r="E1435" s="8">
        <v>177</v>
      </c>
      <c r="F1435" s="9">
        <v>168</v>
      </c>
      <c r="G1435" s="9">
        <v>58</v>
      </c>
      <c r="H1435" s="9">
        <v>87</v>
      </c>
      <c r="I1435" s="9">
        <v>1</v>
      </c>
      <c r="J1435" s="9">
        <v>9</v>
      </c>
      <c r="K1435" s="17">
        <v>500</v>
      </c>
    </row>
    <row r="1436" spans="2:11" ht="15" customHeight="1" x14ac:dyDescent="0.25">
      <c r="B1436" s="128"/>
      <c r="C1436" s="81"/>
      <c r="D1436" s="12" t="s">
        <v>4</v>
      </c>
      <c r="E1436" s="14">
        <v>0.35399999999999998</v>
      </c>
      <c r="F1436" s="15">
        <v>0.33600000000000002</v>
      </c>
      <c r="G1436" s="15">
        <v>0.11600000000000002</v>
      </c>
      <c r="H1436" s="15">
        <v>0.17399999999999999</v>
      </c>
      <c r="I1436" s="18">
        <v>2E-3</v>
      </c>
      <c r="J1436" s="15">
        <v>1.7999999999999999E-2</v>
      </c>
      <c r="K1436" s="16">
        <v>1</v>
      </c>
    </row>
    <row r="1437" spans="2:11" ht="15" customHeight="1" x14ac:dyDescent="0.25">
      <c r="B1437" s="129"/>
      <c r="C1437" s="120" t="s">
        <v>19</v>
      </c>
      <c r="D1437" s="47" t="s">
        <v>3</v>
      </c>
      <c r="E1437" s="8">
        <v>224</v>
      </c>
      <c r="F1437" s="9">
        <v>234</v>
      </c>
      <c r="G1437" s="9">
        <v>18</v>
      </c>
      <c r="H1437" s="9">
        <v>14</v>
      </c>
      <c r="I1437" s="9">
        <v>4</v>
      </c>
      <c r="J1437" s="9">
        <v>6</v>
      </c>
      <c r="K1437" s="17">
        <v>500</v>
      </c>
    </row>
    <row r="1438" spans="2:11" ht="15" customHeight="1" thickBot="1" x14ac:dyDescent="0.3">
      <c r="B1438" s="130"/>
      <c r="C1438" s="81"/>
      <c r="D1438" s="12" t="s">
        <v>4</v>
      </c>
      <c r="E1438" s="19">
        <v>0.44800000000000001</v>
      </c>
      <c r="F1438" s="10">
        <v>0.46800000000000003</v>
      </c>
      <c r="G1438" s="10">
        <v>3.5999999999999997E-2</v>
      </c>
      <c r="H1438" s="10">
        <v>2.8000000000000001E-2</v>
      </c>
      <c r="I1438" s="20">
        <v>8.0000000000000002E-3</v>
      </c>
      <c r="J1438" s="20">
        <v>1.2E-2</v>
      </c>
      <c r="K1438" s="11">
        <v>1</v>
      </c>
    </row>
    <row r="1439" spans="2:11" ht="15" customHeight="1" thickTop="1" x14ac:dyDescent="0.25">
      <c r="B1439" s="122" t="s">
        <v>0</v>
      </c>
      <c r="C1439" s="123"/>
      <c r="D1439" s="59" t="s">
        <v>3</v>
      </c>
      <c r="E1439" s="58">
        <v>2757</v>
      </c>
      <c r="F1439" s="55">
        <v>4203</v>
      </c>
      <c r="G1439" s="55">
        <v>763</v>
      </c>
      <c r="H1439" s="55">
        <v>734</v>
      </c>
      <c r="I1439" s="56">
        <v>43</v>
      </c>
      <c r="J1439" s="56">
        <v>59</v>
      </c>
      <c r="K1439" s="57">
        <v>8559</v>
      </c>
    </row>
    <row r="1440" spans="2:11" ht="15" customHeight="1" thickBot="1" x14ac:dyDescent="0.3">
      <c r="B1440" s="124"/>
      <c r="C1440" s="125"/>
      <c r="D1440" s="3" t="s">
        <v>4</v>
      </c>
      <c r="E1440" s="19">
        <v>0.32211706975113913</v>
      </c>
      <c r="F1440" s="10">
        <v>0.49106203995793901</v>
      </c>
      <c r="G1440" s="10">
        <v>8.91459282626475E-2</v>
      </c>
      <c r="H1440" s="10">
        <v>8.5757681972193009E-2</v>
      </c>
      <c r="I1440" s="20">
        <v>5.0239513961911437E-3</v>
      </c>
      <c r="J1440" s="20">
        <v>6.8933286598901744E-3</v>
      </c>
      <c r="K1440" s="11">
        <v>1</v>
      </c>
    </row>
    <row r="1441" spans="1:11" ht="15" customHeight="1" thickTop="1" x14ac:dyDescent="0.25">
      <c r="B1441" s="48"/>
      <c r="C1441" s="49"/>
      <c r="D1441" s="50"/>
      <c r="E1441" s="51"/>
      <c r="F1441" s="52"/>
      <c r="G1441" s="52"/>
      <c r="H1441" s="52"/>
      <c r="I1441" s="53"/>
      <c r="J1441" s="53"/>
      <c r="K1441" s="54"/>
    </row>
    <row r="1444" spans="1:11" ht="18" customHeight="1" thickBot="1" x14ac:dyDescent="0.3">
      <c r="A1444" s="44" t="s">
        <v>178</v>
      </c>
      <c r="B1444" s="83" t="s">
        <v>123</v>
      </c>
      <c r="C1444" s="83"/>
      <c r="D1444" s="83"/>
      <c r="E1444" s="83"/>
      <c r="F1444" s="83"/>
      <c r="G1444" s="83"/>
      <c r="H1444" s="83"/>
      <c r="I1444" s="83"/>
      <c r="J1444" s="83"/>
      <c r="K1444" s="83"/>
    </row>
    <row r="1445" spans="1:11" ht="27.95" customHeight="1" thickTop="1" x14ac:dyDescent="0.25">
      <c r="B1445" s="84"/>
      <c r="C1445" s="85"/>
      <c r="D1445" s="86"/>
      <c r="E1445" s="90" t="s">
        <v>124</v>
      </c>
      <c r="F1445" s="91"/>
      <c r="G1445" s="91"/>
      <c r="H1445" s="91"/>
      <c r="I1445" s="91"/>
      <c r="J1445" s="92"/>
      <c r="K1445" s="93" t="s">
        <v>0</v>
      </c>
    </row>
    <row r="1446" spans="1:11" ht="15" customHeight="1" thickBot="1" x14ac:dyDescent="0.3">
      <c r="B1446" s="87"/>
      <c r="C1446" s="88"/>
      <c r="D1446" s="89"/>
      <c r="E1446" s="4" t="s">
        <v>125</v>
      </c>
      <c r="F1446" s="5" t="s">
        <v>126</v>
      </c>
      <c r="G1446" s="5" t="s">
        <v>127</v>
      </c>
      <c r="H1446" s="5" t="s">
        <v>128</v>
      </c>
      <c r="I1446" s="22" t="s">
        <v>129</v>
      </c>
      <c r="J1446" s="22" t="s">
        <v>130</v>
      </c>
      <c r="K1446" s="94"/>
    </row>
    <row r="1447" spans="1:11" ht="15" customHeight="1" thickTop="1" x14ac:dyDescent="0.25">
      <c r="B1447" s="115" t="s">
        <v>1</v>
      </c>
      <c r="C1447" s="95" t="s">
        <v>2</v>
      </c>
      <c r="D1447" s="46" t="s">
        <v>3</v>
      </c>
      <c r="E1447" s="6">
        <v>328</v>
      </c>
      <c r="F1447" s="7">
        <v>104</v>
      </c>
      <c r="G1447" s="7">
        <v>43</v>
      </c>
      <c r="H1447" s="7">
        <v>24</v>
      </c>
      <c r="I1447" s="7">
        <v>0</v>
      </c>
      <c r="J1447" s="7">
        <v>1</v>
      </c>
      <c r="K1447" s="13">
        <v>500</v>
      </c>
    </row>
    <row r="1448" spans="1:11" ht="15" customHeight="1" x14ac:dyDescent="0.25">
      <c r="B1448" s="116"/>
      <c r="C1448" s="81"/>
      <c r="D1448" s="12" t="s">
        <v>4</v>
      </c>
      <c r="E1448" s="14">
        <v>0.65600000000000014</v>
      </c>
      <c r="F1448" s="15">
        <v>0.20800000000000002</v>
      </c>
      <c r="G1448" s="15">
        <v>8.5999999999999993E-2</v>
      </c>
      <c r="H1448" s="15">
        <v>4.8000000000000001E-2</v>
      </c>
      <c r="I1448" s="15">
        <v>0</v>
      </c>
      <c r="J1448" s="18">
        <v>2E-3</v>
      </c>
      <c r="K1448" s="16">
        <v>1</v>
      </c>
    </row>
    <row r="1449" spans="1:11" ht="15" customHeight="1" x14ac:dyDescent="0.25">
      <c r="B1449" s="117"/>
      <c r="C1449" s="81" t="s">
        <v>5</v>
      </c>
      <c r="D1449" s="47" t="s">
        <v>3</v>
      </c>
      <c r="E1449" s="8">
        <v>359</v>
      </c>
      <c r="F1449" s="9">
        <v>77</v>
      </c>
      <c r="G1449" s="9">
        <v>32</v>
      </c>
      <c r="H1449" s="9">
        <v>32</v>
      </c>
      <c r="I1449" s="9">
        <v>0</v>
      </c>
      <c r="J1449" s="9">
        <v>0</v>
      </c>
      <c r="K1449" s="17">
        <v>500</v>
      </c>
    </row>
    <row r="1450" spans="1:11" ht="15" customHeight="1" x14ac:dyDescent="0.25">
      <c r="B1450" s="116"/>
      <c r="C1450" s="81"/>
      <c r="D1450" s="12" t="s">
        <v>4</v>
      </c>
      <c r="E1450" s="14">
        <v>0.71799999999999997</v>
      </c>
      <c r="F1450" s="15">
        <v>0.154</v>
      </c>
      <c r="G1450" s="15">
        <v>6.4000000000000001E-2</v>
      </c>
      <c r="H1450" s="15">
        <v>6.4000000000000001E-2</v>
      </c>
      <c r="I1450" s="15">
        <v>0</v>
      </c>
      <c r="J1450" s="15">
        <v>0</v>
      </c>
      <c r="K1450" s="16">
        <v>1</v>
      </c>
    </row>
    <row r="1451" spans="1:11" ht="15" customHeight="1" x14ac:dyDescent="0.25">
      <c r="B1451" s="117"/>
      <c r="C1451" s="81" t="s">
        <v>6</v>
      </c>
      <c r="D1451" s="47" t="s">
        <v>3</v>
      </c>
      <c r="E1451" s="8">
        <v>321</v>
      </c>
      <c r="F1451" s="9">
        <v>130</v>
      </c>
      <c r="G1451" s="9">
        <v>29</v>
      </c>
      <c r="H1451" s="9">
        <v>18</v>
      </c>
      <c r="I1451" s="9">
        <v>0</v>
      </c>
      <c r="J1451" s="9">
        <v>2</v>
      </c>
      <c r="K1451" s="17">
        <v>500</v>
      </c>
    </row>
    <row r="1452" spans="1:11" ht="15" customHeight="1" x14ac:dyDescent="0.25">
      <c r="B1452" s="116"/>
      <c r="C1452" s="81"/>
      <c r="D1452" s="12" t="s">
        <v>4</v>
      </c>
      <c r="E1452" s="14">
        <v>0.64200000000000002</v>
      </c>
      <c r="F1452" s="15">
        <v>0.26</v>
      </c>
      <c r="G1452" s="15">
        <v>5.800000000000001E-2</v>
      </c>
      <c r="H1452" s="15">
        <v>3.5999999999999997E-2</v>
      </c>
      <c r="I1452" s="15">
        <v>0</v>
      </c>
      <c r="J1452" s="18">
        <v>4.0000000000000001E-3</v>
      </c>
      <c r="K1452" s="16">
        <v>1</v>
      </c>
    </row>
    <row r="1453" spans="1:11" ht="15" customHeight="1" x14ac:dyDescent="0.25">
      <c r="B1453" s="117"/>
      <c r="C1453" s="81" t="s">
        <v>7</v>
      </c>
      <c r="D1453" s="47" t="s">
        <v>3</v>
      </c>
      <c r="E1453" s="8">
        <v>368</v>
      </c>
      <c r="F1453" s="9">
        <v>102</v>
      </c>
      <c r="G1453" s="9">
        <v>14</v>
      </c>
      <c r="H1453" s="9">
        <v>15</v>
      </c>
      <c r="I1453" s="9">
        <v>0</v>
      </c>
      <c r="J1453" s="9">
        <v>1</v>
      </c>
      <c r="K1453" s="17">
        <v>500</v>
      </c>
    </row>
    <row r="1454" spans="1:11" ht="15" customHeight="1" x14ac:dyDescent="0.25">
      <c r="B1454" s="116"/>
      <c r="C1454" s="81"/>
      <c r="D1454" s="12" t="s">
        <v>4</v>
      </c>
      <c r="E1454" s="14">
        <v>0.73599999999999999</v>
      </c>
      <c r="F1454" s="15">
        <v>0.20399999999999999</v>
      </c>
      <c r="G1454" s="15">
        <v>2.8000000000000004E-2</v>
      </c>
      <c r="H1454" s="15">
        <v>0.03</v>
      </c>
      <c r="I1454" s="15">
        <v>0</v>
      </c>
      <c r="J1454" s="18">
        <v>2E-3</v>
      </c>
      <c r="K1454" s="16">
        <v>1</v>
      </c>
    </row>
    <row r="1455" spans="1:11" ht="15" customHeight="1" x14ac:dyDescent="0.25">
      <c r="B1455" s="117"/>
      <c r="C1455" s="81" t="s">
        <v>8</v>
      </c>
      <c r="D1455" s="47" t="s">
        <v>3</v>
      </c>
      <c r="E1455" s="8">
        <v>363</v>
      </c>
      <c r="F1455" s="9">
        <v>86</v>
      </c>
      <c r="G1455" s="9">
        <v>32</v>
      </c>
      <c r="H1455" s="9">
        <v>19</v>
      </c>
      <c r="I1455" s="9">
        <v>0</v>
      </c>
      <c r="J1455" s="9">
        <v>0</v>
      </c>
      <c r="K1455" s="17">
        <v>500</v>
      </c>
    </row>
    <row r="1456" spans="1:11" ht="15" customHeight="1" x14ac:dyDescent="0.25">
      <c r="B1456" s="116"/>
      <c r="C1456" s="81"/>
      <c r="D1456" s="12" t="s">
        <v>4</v>
      </c>
      <c r="E1456" s="14">
        <v>0.72599999999999998</v>
      </c>
      <c r="F1456" s="15">
        <v>0.17199999999999999</v>
      </c>
      <c r="G1456" s="15">
        <v>6.4000000000000001E-2</v>
      </c>
      <c r="H1456" s="15">
        <v>3.7999999999999999E-2</v>
      </c>
      <c r="I1456" s="15">
        <v>0</v>
      </c>
      <c r="J1456" s="15">
        <v>0</v>
      </c>
      <c r="K1456" s="16">
        <v>1</v>
      </c>
    </row>
    <row r="1457" spans="2:11" ht="15" customHeight="1" x14ac:dyDescent="0.25">
      <c r="B1457" s="117"/>
      <c r="C1457" s="81" t="s">
        <v>9</v>
      </c>
      <c r="D1457" s="47" t="s">
        <v>3</v>
      </c>
      <c r="E1457" s="8">
        <v>294</v>
      </c>
      <c r="F1457" s="9">
        <v>100</v>
      </c>
      <c r="G1457" s="9">
        <v>63</v>
      </c>
      <c r="H1457" s="9">
        <v>41</v>
      </c>
      <c r="I1457" s="9">
        <v>0</v>
      </c>
      <c r="J1457" s="9">
        <v>3</v>
      </c>
      <c r="K1457" s="17">
        <v>501</v>
      </c>
    </row>
    <row r="1458" spans="2:11" ht="15" customHeight="1" x14ac:dyDescent="0.25">
      <c r="B1458" s="116"/>
      <c r="C1458" s="81"/>
      <c r="D1458" s="12" t="s">
        <v>4</v>
      </c>
      <c r="E1458" s="14">
        <v>0.58682634730538918</v>
      </c>
      <c r="F1458" s="15">
        <v>0.19960079840319364</v>
      </c>
      <c r="G1458" s="15">
        <v>0.12574850299401197</v>
      </c>
      <c r="H1458" s="15">
        <v>8.1836327345309379E-2</v>
      </c>
      <c r="I1458" s="15">
        <v>0</v>
      </c>
      <c r="J1458" s="18">
        <v>5.9880239520958087E-3</v>
      </c>
      <c r="K1458" s="16">
        <v>1</v>
      </c>
    </row>
    <row r="1459" spans="2:11" ht="15" customHeight="1" x14ac:dyDescent="0.25">
      <c r="B1459" s="117"/>
      <c r="C1459" s="81" t="s">
        <v>10</v>
      </c>
      <c r="D1459" s="47" t="s">
        <v>3</v>
      </c>
      <c r="E1459" s="8">
        <v>230</v>
      </c>
      <c r="F1459" s="9">
        <v>181</v>
      </c>
      <c r="G1459" s="9">
        <v>57</v>
      </c>
      <c r="H1459" s="9">
        <v>30</v>
      </c>
      <c r="I1459" s="9">
        <v>0</v>
      </c>
      <c r="J1459" s="9">
        <v>2</v>
      </c>
      <c r="K1459" s="17">
        <v>500</v>
      </c>
    </row>
    <row r="1460" spans="2:11" ht="15" customHeight="1" x14ac:dyDescent="0.25">
      <c r="B1460" s="116"/>
      <c r="C1460" s="81"/>
      <c r="D1460" s="12" t="s">
        <v>4</v>
      </c>
      <c r="E1460" s="14">
        <v>0.46</v>
      </c>
      <c r="F1460" s="15">
        <v>0.36199999999999993</v>
      </c>
      <c r="G1460" s="15">
        <v>0.114</v>
      </c>
      <c r="H1460" s="15">
        <v>0.06</v>
      </c>
      <c r="I1460" s="15">
        <v>0</v>
      </c>
      <c r="J1460" s="18">
        <v>4.0000000000000001E-3</v>
      </c>
      <c r="K1460" s="16">
        <v>1</v>
      </c>
    </row>
    <row r="1461" spans="2:11" ht="15" customHeight="1" x14ac:dyDescent="0.25">
      <c r="B1461" s="117"/>
      <c r="C1461" s="81" t="s">
        <v>11</v>
      </c>
      <c r="D1461" s="47" t="s">
        <v>3</v>
      </c>
      <c r="E1461" s="8">
        <v>247</v>
      </c>
      <c r="F1461" s="9">
        <v>205</v>
      </c>
      <c r="G1461" s="9">
        <v>33</v>
      </c>
      <c r="H1461" s="9">
        <v>14</v>
      </c>
      <c r="I1461" s="9">
        <v>0</v>
      </c>
      <c r="J1461" s="9">
        <v>1</v>
      </c>
      <c r="K1461" s="17">
        <v>500</v>
      </c>
    </row>
    <row r="1462" spans="2:11" ht="15" customHeight="1" x14ac:dyDescent="0.25">
      <c r="B1462" s="116"/>
      <c r="C1462" s="81"/>
      <c r="D1462" s="12" t="s">
        <v>4</v>
      </c>
      <c r="E1462" s="14">
        <v>0.49399999999999999</v>
      </c>
      <c r="F1462" s="15">
        <v>0.41</v>
      </c>
      <c r="G1462" s="15">
        <v>6.6000000000000003E-2</v>
      </c>
      <c r="H1462" s="15">
        <v>2.8000000000000004E-2</v>
      </c>
      <c r="I1462" s="15">
        <v>0</v>
      </c>
      <c r="J1462" s="18">
        <v>2E-3</v>
      </c>
      <c r="K1462" s="16">
        <v>1</v>
      </c>
    </row>
    <row r="1463" spans="2:11" ht="15" customHeight="1" x14ac:dyDescent="0.25">
      <c r="B1463" s="117"/>
      <c r="C1463" s="81" t="s">
        <v>12</v>
      </c>
      <c r="D1463" s="47" t="s">
        <v>3</v>
      </c>
      <c r="E1463" s="8">
        <v>249</v>
      </c>
      <c r="F1463" s="9">
        <v>216</v>
      </c>
      <c r="G1463" s="9">
        <v>21</v>
      </c>
      <c r="H1463" s="9">
        <v>14</v>
      </c>
      <c r="I1463" s="9">
        <v>0</v>
      </c>
      <c r="J1463" s="9">
        <v>0</v>
      </c>
      <c r="K1463" s="17">
        <v>500</v>
      </c>
    </row>
    <row r="1464" spans="2:11" ht="15" customHeight="1" x14ac:dyDescent="0.25">
      <c r="B1464" s="116"/>
      <c r="C1464" s="81"/>
      <c r="D1464" s="12" t="s">
        <v>4</v>
      </c>
      <c r="E1464" s="14">
        <v>0.498</v>
      </c>
      <c r="F1464" s="15">
        <v>0.43200000000000005</v>
      </c>
      <c r="G1464" s="15">
        <v>4.2000000000000003E-2</v>
      </c>
      <c r="H1464" s="15">
        <v>2.8000000000000004E-2</v>
      </c>
      <c r="I1464" s="15">
        <v>0</v>
      </c>
      <c r="J1464" s="15">
        <v>0</v>
      </c>
      <c r="K1464" s="16">
        <v>1</v>
      </c>
    </row>
    <row r="1465" spans="2:11" ht="15" customHeight="1" x14ac:dyDescent="0.25">
      <c r="B1465" s="117"/>
      <c r="C1465" s="81" t="s">
        <v>13</v>
      </c>
      <c r="D1465" s="47" t="s">
        <v>3</v>
      </c>
      <c r="E1465" s="8">
        <v>272</v>
      </c>
      <c r="F1465" s="9">
        <v>167</v>
      </c>
      <c r="G1465" s="9">
        <v>32</v>
      </c>
      <c r="H1465" s="9">
        <v>25</v>
      </c>
      <c r="I1465" s="9">
        <v>0</v>
      </c>
      <c r="J1465" s="9">
        <v>4</v>
      </c>
      <c r="K1465" s="17">
        <v>500</v>
      </c>
    </row>
    <row r="1466" spans="2:11" ht="15" customHeight="1" x14ac:dyDescent="0.25">
      <c r="B1466" s="116"/>
      <c r="C1466" s="81"/>
      <c r="D1466" s="12" t="s">
        <v>4</v>
      </c>
      <c r="E1466" s="14">
        <v>0.54400000000000004</v>
      </c>
      <c r="F1466" s="15">
        <v>0.33399999999999996</v>
      </c>
      <c r="G1466" s="15">
        <v>6.4000000000000001E-2</v>
      </c>
      <c r="H1466" s="15">
        <v>0.05</v>
      </c>
      <c r="I1466" s="15">
        <v>0</v>
      </c>
      <c r="J1466" s="18">
        <v>8.0000000000000002E-3</v>
      </c>
      <c r="K1466" s="16">
        <v>1</v>
      </c>
    </row>
    <row r="1467" spans="2:11" ht="15" customHeight="1" x14ac:dyDescent="0.25">
      <c r="B1467" s="117"/>
      <c r="C1467" s="81" t="s">
        <v>14</v>
      </c>
      <c r="D1467" s="47" t="s">
        <v>3</v>
      </c>
      <c r="E1467" s="8">
        <v>277</v>
      </c>
      <c r="F1467" s="9">
        <v>133</v>
      </c>
      <c r="G1467" s="9">
        <v>76</v>
      </c>
      <c r="H1467" s="9">
        <v>12</v>
      </c>
      <c r="I1467" s="9">
        <v>1</v>
      </c>
      <c r="J1467" s="9">
        <v>1</v>
      </c>
      <c r="K1467" s="17">
        <v>500</v>
      </c>
    </row>
    <row r="1468" spans="2:11" ht="15" customHeight="1" x14ac:dyDescent="0.25">
      <c r="B1468" s="116"/>
      <c r="C1468" s="81"/>
      <c r="D1468" s="12" t="s">
        <v>4</v>
      </c>
      <c r="E1468" s="14">
        <v>0.55400000000000005</v>
      </c>
      <c r="F1468" s="15">
        <v>0.26600000000000001</v>
      </c>
      <c r="G1468" s="15">
        <v>0.152</v>
      </c>
      <c r="H1468" s="15">
        <v>2.4E-2</v>
      </c>
      <c r="I1468" s="18">
        <v>2E-3</v>
      </c>
      <c r="J1468" s="18">
        <v>2E-3</v>
      </c>
      <c r="K1468" s="16">
        <v>1</v>
      </c>
    </row>
    <row r="1469" spans="2:11" ht="15" customHeight="1" x14ac:dyDescent="0.25">
      <c r="B1469" s="117"/>
      <c r="C1469" s="81" t="s">
        <v>15</v>
      </c>
      <c r="D1469" s="47" t="s">
        <v>3</v>
      </c>
      <c r="E1469" s="8">
        <v>233</v>
      </c>
      <c r="F1469" s="9">
        <v>182</v>
      </c>
      <c r="G1469" s="9">
        <v>66</v>
      </c>
      <c r="H1469" s="9">
        <v>19</v>
      </c>
      <c r="I1469" s="9">
        <v>0</v>
      </c>
      <c r="J1469" s="9">
        <v>0</v>
      </c>
      <c r="K1469" s="17">
        <v>500</v>
      </c>
    </row>
    <row r="1470" spans="2:11" ht="15" customHeight="1" x14ac:dyDescent="0.25">
      <c r="B1470" s="116"/>
      <c r="C1470" s="81"/>
      <c r="D1470" s="12" t="s">
        <v>4</v>
      </c>
      <c r="E1470" s="14">
        <v>0.46600000000000003</v>
      </c>
      <c r="F1470" s="15">
        <v>0.36399999999999999</v>
      </c>
      <c r="G1470" s="15">
        <v>0.13200000000000001</v>
      </c>
      <c r="H1470" s="15">
        <v>3.7999999999999999E-2</v>
      </c>
      <c r="I1470" s="15">
        <v>0</v>
      </c>
      <c r="J1470" s="15">
        <v>0</v>
      </c>
      <c r="K1470" s="16">
        <v>1</v>
      </c>
    </row>
    <row r="1471" spans="2:11" ht="15" customHeight="1" x14ac:dyDescent="0.25">
      <c r="B1471" s="117"/>
      <c r="C1471" s="81" t="s">
        <v>16</v>
      </c>
      <c r="D1471" s="47" t="s">
        <v>3</v>
      </c>
      <c r="E1471" s="8">
        <v>241</v>
      </c>
      <c r="F1471" s="9">
        <v>185</v>
      </c>
      <c r="G1471" s="9">
        <v>53</v>
      </c>
      <c r="H1471" s="9">
        <v>20</v>
      </c>
      <c r="I1471" s="9">
        <v>1</v>
      </c>
      <c r="J1471" s="9">
        <v>0</v>
      </c>
      <c r="K1471" s="17">
        <v>500</v>
      </c>
    </row>
    <row r="1472" spans="2:11" ht="15" customHeight="1" x14ac:dyDescent="0.25">
      <c r="B1472" s="116"/>
      <c r="C1472" s="81"/>
      <c r="D1472" s="12" t="s">
        <v>4</v>
      </c>
      <c r="E1472" s="14">
        <v>0.48199999999999998</v>
      </c>
      <c r="F1472" s="15">
        <v>0.37</v>
      </c>
      <c r="G1472" s="15">
        <v>0.106</v>
      </c>
      <c r="H1472" s="15">
        <v>0.04</v>
      </c>
      <c r="I1472" s="18">
        <v>2E-3</v>
      </c>
      <c r="J1472" s="15">
        <v>0</v>
      </c>
      <c r="K1472" s="16">
        <v>1</v>
      </c>
    </row>
    <row r="1473" spans="1:11" ht="15" customHeight="1" x14ac:dyDescent="0.25">
      <c r="B1473" s="117"/>
      <c r="C1473" s="81" t="s">
        <v>17</v>
      </c>
      <c r="D1473" s="47" t="s">
        <v>3</v>
      </c>
      <c r="E1473" s="8">
        <v>207</v>
      </c>
      <c r="F1473" s="9">
        <v>185</v>
      </c>
      <c r="G1473" s="9">
        <v>73</v>
      </c>
      <c r="H1473" s="9">
        <v>34</v>
      </c>
      <c r="I1473" s="9">
        <v>0</v>
      </c>
      <c r="J1473" s="9">
        <v>1</v>
      </c>
      <c r="K1473" s="17">
        <v>500</v>
      </c>
    </row>
    <row r="1474" spans="1:11" ht="15" customHeight="1" x14ac:dyDescent="0.25">
      <c r="B1474" s="116"/>
      <c r="C1474" s="81"/>
      <c r="D1474" s="12" t="s">
        <v>4</v>
      </c>
      <c r="E1474" s="14">
        <v>0.41399999999999998</v>
      </c>
      <c r="F1474" s="15">
        <v>0.37</v>
      </c>
      <c r="G1474" s="15">
        <v>0.14599999999999999</v>
      </c>
      <c r="H1474" s="15">
        <v>6.8000000000000005E-2</v>
      </c>
      <c r="I1474" s="15">
        <v>0</v>
      </c>
      <c r="J1474" s="18">
        <v>2E-3</v>
      </c>
      <c r="K1474" s="16">
        <v>1</v>
      </c>
    </row>
    <row r="1475" spans="1:11" ht="15" customHeight="1" x14ac:dyDescent="0.25">
      <c r="B1475" s="117"/>
      <c r="C1475" s="81" t="s">
        <v>18</v>
      </c>
      <c r="D1475" s="47" t="s">
        <v>3</v>
      </c>
      <c r="E1475" s="8">
        <v>236</v>
      </c>
      <c r="F1475" s="9">
        <v>187</v>
      </c>
      <c r="G1475" s="9">
        <v>80</v>
      </c>
      <c r="H1475" s="9">
        <v>53</v>
      </c>
      <c r="I1475" s="9">
        <v>1</v>
      </c>
      <c r="J1475" s="9">
        <v>1</v>
      </c>
      <c r="K1475" s="17">
        <v>558</v>
      </c>
    </row>
    <row r="1476" spans="1:11" ht="15" customHeight="1" x14ac:dyDescent="0.25">
      <c r="B1476" s="116"/>
      <c r="C1476" s="81"/>
      <c r="D1476" s="12" t="s">
        <v>4</v>
      </c>
      <c r="E1476" s="14">
        <v>0.42293906810035842</v>
      </c>
      <c r="F1476" s="15">
        <v>0.33512544802867383</v>
      </c>
      <c r="G1476" s="15">
        <v>0.14336917562724014</v>
      </c>
      <c r="H1476" s="15">
        <v>9.4982078853046589E-2</v>
      </c>
      <c r="I1476" s="18">
        <v>1.7921146953405018E-3</v>
      </c>
      <c r="J1476" s="18">
        <v>1.7921146953405018E-3</v>
      </c>
      <c r="K1476" s="16">
        <v>1</v>
      </c>
    </row>
    <row r="1477" spans="1:11" ht="15" customHeight="1" x14ac:dyDescent="0.25">
      <c r="B1477" s="117"/>
      <c r="C1477" s="81" t="s">
        <v>20</v>
      </c>
      <c r="D1477" s="47" t="s">
        <v>3</v>
      </c>
      <c r="E1477" s="8">
        <v>294</v>
      </c>
      <c r="F1477" s="9">
        <v>123</v>
      </c>
      <c r="G1477" s="9">
        <v>51</v>
      </c>
      <c r="H1477" s="9">
        <v>28</v>
      </c>
      <c r="I1477" s="9">
        <v>0</v>
      </c>
      <c r="J1477" s="9">
        <v>4</v>
      </c>
      <c r="K1477" s="17">
        <v>500</v>
      </c>
    </row>
    <row r="1478" spans="1:11" ht="15" customHeight="1" x14ac:dyDescent="0.25">
      <c r="B1478" s="116"/>
      <c r="C1478" s="82"/>
      <c r="D1478" s="62" t="s">
        <v>4</v>
      </c>
      <c r="E1478" s="63">
        <v>0.58799999999999997</v>
      </c>
      <c r="F1478" s="64">
        <v>0.24600000000000002</v>
      </c>
      <c r="G1478" s="64">
        <v>0.10199999999999999</v>
      </c>
      <c r="H1478" s="64">
        <v>5.6000000000000008E-2</v>
      </c>
      <c r="I1478" s="64">
        <v>0</v>
      </c>
      <c r="J1478" s="66">
        <v>8.0000000000000002E-3</v>
      </c>
      <c r="K1478" s="65">
        <v>1</v>
      </c>
    </row>
    <row r="1479" spans="1:11" ht="15" customHeight="1" x14ac:dyDescent="0.25">
      <c r="B1479" s="118"/>
      <c r="C1479" s="120" t="s">
        <v>19</v>
      </c>
      <c r="D1479" s="59" t="s">
        <v>3</v>
      </c>
      <c r="E1479" s="67">
        <v>266</v>
      </c>
      <c r="F1479" s="68">
        <v>128</v>
      </c>
      <c r="G1479" s="68">
        <v>63</v>
      </c>
      <c r="H1479" s="68">
        <v>43</v>
      </c>
      <c r="I1479" s="68">
        <v>0</v>
      </c>
      <c r="J1479" s="68">
        <v>0</v>
      </c>
      <c r="K1479" s="69">
        <v>500</v>
      </c>
    </row>
    <row r="1480" spans="1:11" ht="15" customHeight="1" x14ac:dyDescent="0.25">
      <c r="B1480" s="119"/>
      <c r="C1480" s="121"/>
      <c r="D1480" s="12" t="s">
        <v>4</v>
      </c>
      <c r="E1480" s="70">
        <v>0.53200000000000003</v>
      </c>
      <c r="F1480" s="15">
        <v>0.25600000000000001</v>
      </c>
      <c r="G1480" s="15">
        <v>0.126</v>
      </c>
      <c r="H1480" s="15">
        <v>8.5999999999999993E-2</v>
      </c>
      <c r="I1480" s="71">
        <v>0</v>
      </c>
      <c r="J1480" s="18">
        <v>0</v>
      </c>
      <c r="K1480" s="16">
        <v>1</v>
      </c>
    </row>
    <row r="1481" spans="1:11" ht="15" customHeight="1" x14ac:dyDescent="0.25">
      <c r="B1481" s="77" t="s">
        <v>0</v>
      </c>
      <c r="C1481" s="78"/>
      <c r="D1481" s="47" t="s">
        <v>3</v>
      </c>
      <c r="E1481" s="72">
        <v>4785</v>
      </c>
      <c r="F1481" s="73">
        <v>2491</v>
      </c>
      <c r="G1481" s="73">
        <v>818</v>
      </c>
      <c r="H1481" s="73">
        <v>441</v>
      </c>
      <c r="I1481" s="73">
        <v>3</v>
      </c>
      <c r="J1481" s="73">
        <v>21</v>
      </c>
      <c r="K1481" s="74">
        <v>8559</v>
      </c>
    </row>
    <row r="1482" spans="1:11" ht="15" customHeight="1" thickBot="1" x14ac:dyDescent="0.3">
      <c r="B1482" s="79"/>
      <c r="C1482" s="80"/>
      <c r="D1482" s="3" t="s">
        <v>4</v>
      </c>
      <c r="E1482" s="19">
        <v>0.55906063792499128</v>
      </c>
      <c r="F1482" s="10">
        <v>0.29103867274214279</v>
      </c>
      <c r="G1482" s="10">
        <v>9.5571912606612922E-2</v>
      </c>
      <c r="H1482" s="10">
        <v>5.152471083070452E-2</v>
      </c>
      <c r="I1482" s="20">
        <v>3.505082369435682E-4</v>
      </c>
      <c r="J1482" s="20">
        <v>2.4535576586049773E-3</v>
      </c>
      <c r="K1482" s="11">
        <v>1</v>
      </c>
    </row>
    <row r="1483" spans="1:11" ht="15.75" thickTop="1" x14ac:dyDescent="0.25"/>
    <row r="1484" spans="1:11" ht="18" customHeight="1" thickBot="1" x14ac:dyDescent="0.3">
      <c r="A1484" s="44" t="s">
        <v>179</v>
      </c>
      <c r="B1484" s="83" t="s">
        <v>131</v>
      </c>
      <c r="C1484" s="83"/>
      <c r="D1484" s="83"/>
      <c r="E1484" s="83"/>
      <c r="F1484" s="83"/>
      <c r="G1484" s="83"/>
      <c r="H1484" s="83"/>
      <c r="I1484" s="83"/>
      <c r="J1484" s="83"/>
      <c r="K1484" s="83"/>
    </row>
    <row r="1485" spans="1:11" ht="27.95" customHeight="1" thickTop="1" x14ac:dyDescent="0.25">
      <c r="B1485" s="84"/>
      <c r="C1485" s="85"/>
      <c r="D1485" s="86"/>
      <c r="E1485" s="90" t="s">
        <v>132</v>
      </c>
      <c r="F1485" s="91"/>
      <c r="G1485" s="91"/>
      <c r="H1485" s="91"/>
      <c r="I1485" s="91"/>
      <c r="J1485" s="92"/>
      <c r="K1485" s="93" t="s">
        <v>0</v>
      </c>
    </row>
    <row r="1486" spans="1:11" ht="15" customHeight="1" thickBot="1" x14ac:dyDescent="0.3">
      <c r="B1486" s="87"/>
      <c r="C1486" s="88"/>
      <c r="D1486" s="89"/>
      <c r="E1486" s="4" t="s">
        <v>125</v>
      </c>
      <c r="F1486" s="5" t="s">
        <v>126</v>
      </c>
      <c r="G1486" s="5" t="s">
        <v>127</v>
      </c>
      <c r="H1486" s="5" t="s">
        <v>128</v>
      </c>
      <c r="I1486" s="22" t="s">
        <v>129</v>
      </c>
      <c r="J1486" s="22" t="s">
        <v>130</v>
      </c>
      <c r="K1486" s="94"/>
    </row>
    <row r="1487" spans="1:11" ht="15" customHeight="1" thickTop="1" x14ac:dyDescent="0.25">
      <c r="B1487" s="115" t="s">
        <v>1</v>
      </c>
      <c r="C1487" s="95" t="s">
        <v>2</v>
      </c>
      <c r="D1487" s="46" t="s">
        <v>3</v>
      </c>
      <c r="E1487" s="6">
        <v>290</v>
      </c>
      <c r="F1487" s="7">
        <v>130</v>
      </c>
      <c r="G1487" s="7">
        <v>51</v>
      </c>
      <c r="H1487" s="7">
        <v>27</v>
      </c>
      <c r="I1487" s="7">
        <v>0</v>
      </c>
      <c r="J1487" s="7">
        <v>2</v>
      </c>
      <c r="K1487" s="13">
        <v>500</v>
      </c>
    </row>
    <row r="1488" spans="1:11" ht="15" customHeight="1" x14ac:dyDescent="0.25">
      <c r="B1488" s="116"/>
      <c r="C1488" s="81"/>
      <c r="D1488" s="12" t="s">
        <v>4</v>
      </c>
      <c r="E1488" s="14">
        <v>0.57999999999999996</v>
      </c>
      <c r="F1488" s="15">
        <v>0.26</v>
      </c>
      <c r="G1488" s="15">
        <v>0.10199999999999999</v>
      </c>
      <c r="H1488" s="15">
        <v>5.4000000000000006E-2</v>
      </c>
      <c r="I1488" s="15">
        <v>0</v>
      </c>
      <c r="J1488" s="18">
        <v>4.0000000000000001E-3</v>
      </c>
      <c r="K1488" s="16">
        <v>1</v>
      </c>
    </row>
    <row r="1489" spans="2:11" ht="15" customHeight="1" x14ac:dyDescent="0.25">
      <c r="B1489" s="117"/>
      <c r="C1489" s="81" t="s">
        <v>5</v>
      </c>
      <c r="D1489" s="47" t="s">
        <v>3</v>
      </c>
      <c r="E1489" s="8">
        <v>308</v>
      </c>
      <c r="F1489" s="9">
        <v>117</v>
      </c>
      <c r="G1489" s="9">
        <v>38</v>
      </c>
      <c r="H1489" s="9">
        <v>35</v>
      </c>
      <c r="I1489" s="9">
        <v>0</v>
      </c>
      <c r="J1489" s="9">
        <v>2</v>
      </c>
      <c r="K1489" s="17">
        <v>500</v>
      </c>
    </row>
    <row r="1490" spans="2:11" ht="15" customHeight="1" x14ac:dyDescent="0.25">
      <c r="B1490" s="116"/>
      <c r="C1490" s="81"/>
      <c r="D1490" s="12" t="s">
        <v>4</v>
      </c>
      <c r="E1490" s="14">
        <v>0.61599999999999999</v>
      </c>
      <c r="F1490" s="15">
        <v>0.23400000000000001</v>
      </c>
      <c r="G1490" s="15">
        <v>7.5999999999999998E-2</v>
      </c>
      <c r="H1490" s="15">
        <v>7.0000000000000007E-2</v>
      </c>
      <c r="I1490" s="15">
        <v>0</v>
      </c>
      <c r="J1490" s="18">
        <v>4.0000000000000001E-3</v>
      </c>
      <c r="K1490" s="16">
        <v>1</v>
      </c>
    </row>
    <row r="1491" spans="2:11" ht="15" customHeight="1" x14ac:dyDescent="0.25">
      <c r="B1491" s="117"/>
      <c r="C1491" s="81" t="s">
        <v>6</v>
      </c>
      <c r="D1491" s="47" t="s">
        <v>3</v>
      </c>
      <c r="E1491" s="8">
        <v>303</v>
      </c>
      <c r="F1491" s="9">
        <v>134</v>
      </c>
      <c r="G1491" s="9">
        <v>41</v>
      </c>
      <c r="H1491" s="9">
        <v>20</v>
      </c>
      <c r="I1491" s="9">
        <v>0</v>
      </c>
      <c r="J1491" s="9">
        <v>2</v>
      </c>
      <c r="K1491" s="17">
        <v>500</v>
      </c>
    </row>
    <row r="1492" spans="2:11" ht="15" customHeight="1" x14ac:dyDescent="0.25">
      <c r="B1492" s="116"/>
      <c r="C1492" s="81"/>
      <c r="D1492" s="12" t="s">
        <v>4</v>
      </c>
      <c r="E1492" s="14">
        <v>0.60599999999999998</v>
      </c>
      <c r="F1492" s="15">
        <v>0.26800000000000002</v>
      </c>
      <c r="G1492" s="15">
        <v>8.2000000000000017E-2</v>
      </c>
      <c r="H1492" s="15">
        <v>0.04</v>
      </c>
      <c r="I1492" s="15">
        <v>0</v>
      </c>
      <c r="J1492" s="18">
        <v>4.0000000000000001E-3</v>
      </c>
      <c r="K1492" s="16">
        <v>1</v>
      </c>
    </row>
    <row r="1493" spans="2:11" ht="15" customHeight="1" x14ac:dyDescent="0.25">
      <c r="B1493" s="117"/>
      <c r="C1493" s="81" t="s">
        <v>7</v>
      </c>
      <c r="D1493" s="47" t="s">
        <v>3</v>
      </c>
      <c r="E1493" s="8">
        <v>323</v>
      </c>
      <c r="F1493" s="9">
        <v>130</v>
      </c>
      <c r="G1493" s="9">
        <v>32</v>
      </c>
      <c r="H1493" s="9">
        <v>14</v>
      </c>
      <c r="I1493" s="9">
        <v>1</v>
      </c>
      <c r="J1493" s="9">
        <v>0</v>
      </c>
      <c r="K1493" s="17">
        <v>500</v>
      </c>
    </row>
    <row r="1494" spans="2:11" ht="15" customHeight="1" x14ac:dyDescent="0.25">
      <c r="B1494" s="116"/>
      <c r="C1494" s="81"/>
      <c r="D1494" s="12" t="s">
        <v>4</v>
      </c>
      <c r="E1494" s="14">
        <v>0.64600000000000013</v>
      </c>
      <c r="F1494" s="15">
        <v>0.26</v>
      </c>
      <c r="G1494" s="15">
        <v>6.4000000000000001E-2</v>
      </c>
      <c r="H1494" s="15">
        <v>2.8000000000000004E-2</v>
      </c>
      <c r="I1494" s="18">
        <v>2E-3</v>
      </c>
      <c r="J1494" s="15">
        <v>0</v>
      </c>
      <c r="K1494" s="16">
        <v>1</v>
      </c>
    </row>
    <row r="1495" spans="2:11" ht="15" customHeight="1" x14ac:dyDescent="0.25">
      <c r="B1495" s="117"/>
      <c r="C1495" s="81" t="s">
        <v>8</v>
      </c>
      <c r="D1495" s="47" t="s">
        <v>3</v>
      </c>
      <c r="E1495" s="8">
        <v>356</v>
      </c>
      <c r="F1495" s="9">
        <v>94</v>
      </c>
      <c r="G1495" s="9">
        <v>30</v>
      </c>
      <c r="H1495" s="9">
        <v>19</v>
      </c>
      <c r="I1495" s="9">
        <v>0</v>
      </c>
      <c r="J1495" s="9">
        <v>1</v>
      </c>
      <c r="K1495" s="17">
        <v>500</v>
      </c>
    </row>
    <row r="1496" spans="2:11" ht="15" customHeight="1" x14ac:dyDescent="0.25">
      <c r="B1496" s="116"/>
      <c r="C1496" s="81"/>
      <c r="D1496" s="12" t="s">
        <v>4</v>
      </c>
      <c r="E1496" s="14">
        <v>0.71200000000000008</v>
      </c>
      <c r="F1496" s="15">
        <v>0.188</v>
      </c>
      <c r="G1496" s="15">
        <v>0.06</v>
      </c>
      <c r="H1496" s="15">
        <v>3.7999999999999999E-2</v>
      </c>
      <c r="I1496" s="15">
        <v>0</v>
      </c>
      <c r="J1496" s="18">
        <v>2E-3</v>
      </c>
      <c r="K1496" s="16">
        <v>1</v>
      </c>
    </row>
    <row r="1497" spans="2:11" ht="15" customHeight="1" x14ac:dyDescent="0.25">
      <c r="B1497" s="117"/>
      <c r="C1497" s="81" t="s">
        <v>9</v>
      </c>
      <c r="D1497" s="47" t="s">
        <v>3</v>
      </c>
      <c r="E1497" s="8">
        <v>277</v>
      </c>
      <c r="F1497" s="9">
        <v>108</v>
      </c>
      <c r="G1497" s="9">
        <v>76</v>
      </c>
      <c r="H1497" s="9">
        <v>37</v>
      </c>
      <c r="I1497" s="9">
        <v>0</v>
      </c>
      <c r="J1497" s="9">
        <v>3</v>
      </c>
      <c r="K1497" s="17">
        <v>501</v>
      </c>
    </row>
    <row r="1498" spans="2:11" ht="15" customHeight="1" x14ac:dyDescent="0.25">
      <c r="B1498" s="116"/>
      <c r="C1498" s="81"/>
      <c r="D1498" s="12" t="s">
        <v>4</v>
      </c>
      <c r="E1498" s="14">
        <v>0.55289421157684626</v>
      </c>
      <c r="F1498" s="15">
        <v>0.21556886227544911</v>
      </c>
      <c r="G1498" s="15">
        <v>0.15169660678642716</v>
      </c>
      <c r="H1498" s="15">
        <v>7.3852295409181631E-2</v>
      </c>
      <c r="I1498" s="15">
        <v>0</v>
      </c>
      <c r="J1498" s="18">
        <v>5.9880239520958087E-3</v>
      </c>
      <c r="K1498" s="16">
        <v>1</v>
      </c>
    </row>
    <row r="1499" spans="2:11" ht="15" customHeight="1" x14ac:dyDescent="0.25">
      <c r="B1499" s="117"/>
      <c r="C1499" s="81" t="s">
        <v>10</v>
      </c>
      <c r="D1499" s="47" t="s">
        <v>3</v>
      </c>
      <c r="E1499" s="8">
        <v>203</v>
      </c>
      <c r="F1499" s="9">
        <v>202</v>
      </c>
      <c r="G1499" s="9">
        <v>63</v>
      </c>
      <c r="H1499" s="9">
        <v>29</v>
      </c>
      <c r="I1499" s="9">
        <v>1</v>
      </c>
      <c r="J1499" s="9">
        <v>2</v>
      </c>
      <c r="K1499" s="17">
        <v>500</v>
      </c>
    </row>
    <row r="1500" spans="2:11" ht="15" customHeight="1" x14ac:dyDescent="0.25">
      <c r="B1500" s="116"/>
      <c r="C1500" s="81"/>
      <c r="D1500" s="12" t="s">
        <v>4</v>
      </c>
      <c r="E1500" s="14">
        <v>0.40600000000000003</v>
      </c>
      <c r="F1500" s="15">
        <v>0.40400000000000008</v>
      </c>
      <c r="G1500" s="15">
        <v>0.126</v>
      </c>
      <c r="H1500" s="15">
        <v>5.800000000000001E-2</v>
      </c>
      <c r="I1500" s="18">
        <v>2E-3</v>
      </c>
      <c r="J1500" s="18">
        <v>4.0000000000000001E-3</v>
      </c>
      <c r="K1500" s="16">
        <v>1</v>
      </c>
    </row>
    <row r="1501" spans="2:11" ht="15" customHeight="1" x14ac:dyDescent="0.25">
      <c r="B1501" s="117"/>
      <c r="C1501" s="81" t="s">
        <v>11</v>
      </c>
      <c r="D1501" s="47" t="s">
        <v>3</v>
      </c>
      <c r="E1501" s="8">
        <v>242</v>
      </c>
      <c r="F1501" s="9">
        <v>215</v>
      </c>
      <c r="G1501" s="9">
        <v>30</v>
      </c>
      <c r="H1501" s="9">
        <v>12</v>
      </c>
      <c r="I1501" s="9">
        <v>0</v>
      </c>
      <c r="J1501" s="9">
        <v>1</v>
      </c>
      <c r="K1501" s="17">
        <v>500</v>
      </c>
    </row>
    <row r="1502" spans="2:11" ht="15" customHeight="1" x14ac:dyDescent="0.25">
      <c r="B1502" s="116"/>
      <c r="C1502" s="81"/>
      <c r="D1502" s="12" t="s">
        <v>4</v>
      </c>
      <c r="E1502" s="14">
        <v>0.48399999999999999</v>
      </c>
      <c r="F1502" s="15">
        <v>0.43</v>
      </c>
      <c r="G1502" s="15">
        <v>0.06</v>
      </c>
      <c r="H1502" s="15">
        <v>2.4E-2</v>
      </c>
      <c r="I1502" s="15">
        <v>0</v>
      </c>
      <c r="J1502" s="18">
        <v>2E-3</v>
      </c>
      <c r="K1502" s="16">
        <v>1</v>
      </c>
    </row>
    <row r="1503" spans="2:11" ht="15" customHeight="1" x14ac:dyDescent="0.25">
      <c r="B1503" s="117"/>
      <c r="C1503" s="81" t="s">
        <v>12</v>
      </c>
      <c r="D1503" s="47" t="s">
        <v>3</v>
      </c>
      <c r="E1503" s="8">
        <v>244</v>
      </c>
      <c r="F1503" s="9">
        <v>219</v>
      </c>
      <c r="G1503" s="9">
        <v>18</v>
      </c>
      <c r="H1503" s="9">
        <v>17</v>
      </c>
      <c r="I1503" s="9">
        <v>0</v>
      </c>
      <c r="J1503" s="9">
        <v>2</v>
      </c>
      <c r="K1503" s="17">
        <v>500</v>
      </c>
    </row>
    <row r="1504" spans="2:11" ht="15" customHeight="1" x14ac:dyDescent="0.25">
      <c r="B1504" s="116"/>
      <c r="C1504" s="81"/>
      <c r="D1504" s="12" t="s">
        <v>4</v>
      </c>
      <c r="E1504" s="14">
        <v>0.48799999999999999</v>
      </c>
      <c r="F1504" s="15">
        <v>0.43799999999999994</v>
      </c>
      <c r="G1504" s="15">
        <v>3.5999999999999997E-2</v>
      </c>
      <c r="H1504" s="15">
        <v>3.4000000000000002E-2</v>
      </c>
      <c r="I1504" s="15">
        <v>0</v>
      </c>
      <c r="J1504" s="18">
        <v>4.0000000000000001E-3</v>
      </c>
      <c r="K1504" s="16">
        <v>1</v>
      </c>
    </row>
    <row r="1505" spans="2:11" ht="15" customHeight="1" x14ac:dyDescent="0.25">
      <c r="B1505" s="117"/>
      <c r="C1505" s="81" t="s">
        <v>13</v>
      </c>
      <c r="D1505" s="47" t="s">
        <v>3</v>
      </c>
      <c r="E1505" s="8">
        <v>259</v>
      </c>
      <c r="F1505" s="9">
        <v>170</v>
      </c>
      <c r="G1505" s="9">
        <v>32</v>
      </c>
      <c r="H1505" s="9">
        <v>35</v>
      </c>
      <c r="I1505" s="9">
        <v>0</v>
      </c>
      <c r="J1505" s="9">
        <v>4</v>
      </c>
      <c r="K1505" s="17">
        <v>500</v>
      </c>
    </row>
    <row r="1506" spans="2:11" ht="15" customHeight="1" x14ac:dyDescent="0.25">
      <c r="B1506" s="116"/>
      <c r="C1506" s="81"/>
      <c r="D1506" s="12" t="s">
        <v>4</v>
      </c>
      <c r="E1506" s="14">
        <v>0.51800000000000002</v>
      </c>
      <c r="F1506" s="15">
        <v>0.34</v>
      </c>
      <c r="G1506" s="15">
        <v>6.4000000000000001E-2</v>
      </c>
      <c r="H1506" s="15">
        <v>7.0000000000000007E-2</v>
      </c>
      <c r="I1506" s="15">
        <v>0</v>
      </c>
      <c r="J1506" s="18">
        <v>8.0000000000000002E-3</v>
      </c>
      <c r="K1506" s="16">
        <v>1</v>
      </c>
    </row>
    <row r="1507" spans="2:11" ht="15" customHeight="1" x14ac:dyDescent="0.25">
      <c r="B1507" s="117"/>
      <c r="C1507" s="81" t="s">
        <v>14</v>
      </c>
      <c r="D1507" s="47" t="s">
        <v>3</v>
      </c>
      <c r="E1507" s="8">
        <v>227</v>
      </c>
      <c r="F1507" s="9">
        <v>173</v>
      </c>
      <c r="G1507" s="9">
        <v>80</v>
      </c>
      <c r="H1507" s="9">
        <v>16</v>
      </c>
      <c r="I1507" s="9">
        <v>1</v>
      </c>
      <c r="J1507" s="9">
        <v>3</v>
      </c>
      <c r="K1507" s="17">
        <v>500</v>
      </c>
    </row>
    <row r="1508" spans="2:11" ht="15" customHeight="1" x14ac:dyDescent="0.25">
      <c r="B1508" s="116"/>
      <c r="C1508" s="81"/>
      <c r="D1508" s="12" t="s">
        <v>4</v>
      </c>
      <c r="E1508" s="14">
        <v>0.45399999999999996</v>
      </c>
      <c r="F1508" s="15">
        <v>0.34599999999999992</v>
      </c>
      <c r="G1508" s="15">
        <v>0.16</v>
      </c>
      <c r="H1508" s="15">
        <v>3.2000000000000001E-2</v>
      </c>
      <c r="I1508" s="18">
        <v>2E-3</v>
      </c>
      <c r="J1508" s="18">
        <v>6.0000000000000001E-3</v>
      </c>
      <c r="K1508" s="16">
        <v>1</v>
      </c>
    </row>
    <row r="1509" spans="2:11" ht="15" customHeight="1" x14ac:dyDescent="0.25">
      <c r="B1509" s="117"/>
      <c r="C1509" s="81" t="s">
        <v>15</v>
      </c>
      <c r="D1509" s="47" t="s">
        <v>3</v>
      </c>
      <c r="E1509" s="8">
        <v>177</v>
      </c>
      <c r="F1509" s="9">
        <v>208</v>
      </c>
      <c r="G1509" s="9">
        <v>79</v>
      </c>
      <c r="H1509" s="9">
        <v>36</v>
      </c>
      <c r="I1509" s="9">
        <v>0</v>
      </c>
      <c r="J1509" s="9">
        <v>0</v>
      </c>
      <c r="K1509" s="17">
        <v>500</v>
      </c>
    </row>
    <row r="1510" spans="2:11" ht="15" customHeight="1" x14ac:dyDescent="0.25">
      <c r="B1510" s="116"/>
      <c r="C1510" s="81"/>
      <c r="D1510" s="12" t="s">
        <v>4</v>
      </c>
      <c r="E1510" s="14">
        <v>0.35399999999999998</v>
      </c>
      <c r="F1510" s="15">
        <v>0.41600000000000004</v>
      </c>
      <c r="G1510" s="15">
        <v>0.158</v>
      </c>
      <c r="H1510" s="15">
        <v>7.1999999999999995E-2</v>
      </c>
      <c r="I1510" s="15">
        <v>0</v>
      </c>
      <c r="J1510" s="15">
        <v>0</v>
      </c>
      <c r="K1510" s="16">
        <v>1</v>
      </c>
    </row>
    <row r="1511" spans="2:11" ht="15" customHeight="1" x14ac:dyDescent="0.25">
      <c r="B1511" s="117"/>
      <c r="C1511" s="81" t="s">
        <v>16</v>
      </c>
      <c r="D1511" s="47" t="s">
        <v>3</v>
      </c>
      <c r="E1511" s="8">
        <v>239</v>
      </c>
      <c r="F1511" s="9">
        <v>181</v>
      </c>
      <c r="G1511" s="9">
        <v>53</v>
      </c>
      <c r="H1511" s="9">
        <v>26</v>
      </c>
      <c r="I1511" s="9">
        <v>1</v>
      </c>
      <c r="J1511" s="9">
        <v>0</v>
      </c>
      <c r="K1511" s="17">
        <v>500</v>
      </c>
    </row>
    <row r="1512" spans="2:11" ht="15" customHeight="1" x14ac:dyDescent="0.25">
      <c r="B1512" s="116"/>
      <c r="C1512" s="81"/>
      <c r="D1512" s="12" t="s">
        <v>4</v>
      </c>
      <c r="E1512" s="14">
        <v>0.47799999999999998</v>
      </c>
      <c r="F1512" s="15">
        <v>0.36199999999999993</v>
      </c>
      <c r="G1512" s="15">
        <v>0.106</v>
      </c>
      <c r="H1512" s="15">
        <v>5.2000000000000005E-2</v>
      </c>
      <c r="I1512" s="18">
        <v>2E-3</v>
      </c>
      <c r="J1512" s="15">
        <v>0</v>
      </c>
      <c r="K1512" s="16">
        <v>1</v>
      </c>
    </row>
    <row r="1513" spans="2:11" ht="15" customHeight="1" x14ac:dyDescent="0.25">
      <c r="B1513" s="117"/>
      <c r="C1513" s="81" t="s">
        <v>17</v>
      </c>
      <c r="D1513" s="47" t="s">
        <v>3</v>
      </c>
      <c r="E1513" s="8">
        <v>207</v>
      </c>
      <c r="F1513" s="9">
        <v>193</v>
      </c>
      <c r="G1513" s="9">
        <v>70</v>
      </c>
      <c r="H1513" s="9">
        <v>30</v>
      </c>
      <c r="I1513" s="9">
        <v>0</v>
      </c>
      <c r="J1513" s="9">
        <v>0</v>
      </c>
      <c r="K1513" s="17">
        <v>500</v>
      </c>
    </row>
    <row r="1514" spans="2:11" ht="15" customHeight="1" x14ac:dyDescent="0.25">
      <c r="B1514" s="116"/>
      <c r="C1514" s="81"/>
      <c r="D1514" s="12" t="s">
        <v>4</v>
      </c>
      <c r="E1514" s="14">
        <v>0.41399999999999998</v>
      </c>
      <c r="F1514" s="15">
        <v>0.38600000000000001</v>
      </c>
      <c r="G1514" s="15">
        <v>0.14000000000000001</v>
      </c>
      <c r="H1514" s="15">
        <v>0.06</v>
      </c>
      <c r="I1514" s="15">
        <v>0</v>
      </c>
      <c r="J1514" s="15">
        <v>0</v>
      </c>
      <c r="K1514" s="16">
        <v>1</v>
      </c>
    </row>
    <row r="1515" spans="2:11" ht="15" customHeight="1" x14ac:dyDescent="0.25">
      <c r="B1515" s="117"/>
      <c r="C1515" s="81" t="s">
        <v>18</v>
      </c>
      <c r="D1515" s="47" t="s">
        <v>3</v>
      </c>
      <c r="E1515" s="8">
        <v>228</v>
      </c>
      <c r="F1515" s="9">
        <v>183</v>
      </c>
      <c r="G1515" s="9">
        <v>92</v>
      </c>
      <c r="H1515" s="9">
        <v>52</v>
      </c>
      <c r="I1515" s="9">
        <v>1</v>
      </c>
      <c r="J1515" s="9">
        <v>2</v>
      </c>
      <c r="K1515" s="17">
        <v>558</v>
      </c>
    </row>
    <row r="1516" spans="2:11" ht="15" customHeight="1" x14ac:dyDescent="0.25">
      <c r="B1516" s="116"/>
      <c r="C1516" s="81"/>
      <c r="D1516" s="12" t="s">
        <v>4</v>
      </c>
      <c r="E1516" s="14">
        <v>0.40860215053763438</v>
      </c>
      <c r="F1516" s="15">
        <v>0.32795698924731181</v>
      </c>
      <c r="G1516" s="15">
        <v>0.16487455197132619</v>
      </c>
      <c r="H1516" s="15">
        <v>9.3189964157706098E-2</v>
      </c>
      <c r="I1516" s="18">
        <v>1.7921146953405018E-3</v>
      </c>
      <c r="J1516" s="18">
        <v>3.5842293906810036E-3</v>
      </c>
      <c r="K1516" s="16">
        <v>1</v>
      </c>
    </row>
    <row r="1517" spans="2:11" ht="15" customHeight="1" x14ac:dyDescent="0.25">
      <c r="B1517" s="117"/>
      <c r="C1517" s="81" t="s">
        <v>20</v>
      </c>
      <c r="D1517" s="47" t="s">
        <v>3</v>
      </c>
      <c r="E1517" s="8">
        <v>303</v>
      </c>
      <c r="F1517" s="9">
        <v>124</v>
      </c>
      <c r="G1517" s="9">
        <v>51</v>
      </c>
      <c r="H1517" s="9">
        <v>21</v>
      </c>
      <c r="I1517" s="9">
        <v>1</v>
      </c>
      <c r="J1517" s="9">
        <v>0</v>
      </c>
      <c r="K1517" s="17">
        <v>500</v>
      </c>
    </row>
    <row r="1518" spans="2:11" ht="15" customHeight="1" x14ac:dyDescent="0.25">
      <c r="B1518" s="116"/>
      <c r="C1518" s="82"/>
      <c r="D1518" s="62" t="s">
        <v>4</v>
      </c>
      <c r="E1518" s="63">
        <v>0.60599999999999998</v>
      </c>
      <c r="F1518" s="64">
        <v>0.248</v>
      </c>
      <c r="G1518" s="64">
        <v>0.10199999999999999</v>
      </c>
      <c r="H1518" s="64">
        <v>4.2000000000000003E-2</v>
      </c>
      <c r="I1518" s="66">
        <v>2E-3</v>
      </c>
      <c r="J1518" s="64">
        <v>0</v>
      </c>
      <c r="K1518" s="65">
        <v>1</v>
      </c>
    </row>
    <row r="1519" spans="2:11" ht="15" customHeight="1" x14ac:dyDescent="0.25">
      <c r="B1519" s="118"/>
      <c r="C1519" s="120" t="s">
        <v>19</v>
      </c>
      <c r="D1519" s="59" t="s">
        <v>3</v>
      </c>
      <c r="E1519" s="67">
        <v>330</v>
      </c>
      <c r="F1519" s="68">
        <v>107</v>
      </c>
      <c r="G1519" s="68">
        <v>38</v>
      </c>
      <c r="H1519" s="68">
        <v>21</v>
      </c>
      <c r="I1519" s="68">
        <v>4</v>
      </c>
      <c r="J1519" s="75">
        <v>0</v>
      </c>
      <c r="K1519" s="76">
        <v>500</v>
      </c>
    </row>
    <row r="1520" spans="2:11" ht="15" customHeight="1" x14ac:dyDescent="0.25">
      <c r="B1520" s="119"/>
      <c r="C1520" s="121"/>
      <c r="D1520" s="12" t="s">
        <v>4</v>
      </c>
      <c r="E1520" s="70">
        <v>0.66</v>
      </c>
      <c r="F1520" s="15">
        <v>0.214</v>
      </c>
      <c r="G1520" s="15">
        <v>7.5999999999999998E-2</v>
      </c>
      <c r="H1520" s="15">
        <v>4.2000000000000003E-2</v>
      </c>
      <c r="I1520" s="18">
        <v>8.0000000000000002E-3</v>
      </c>
      <c r="J1520" s="15">
        <v>0</v>
      </c>
      <c r="K1520" s="16">
        <v>1</v>
      </c>
    </row>
    <row r="1521" spans="1:11" ht="15" customHeight="1" x14ac:dyDescent="0.25">
      <c r="B1521" s="77" t="s">
        <v>0</v>
      </c>
      <c r="C1521" s="78"/>
      <c r="D1521" s="47" t="s">
        <v>3</v>
      </c>
      <c r="E1521" s="72">
        <v>4516</v>
      </c>
      <c r="F1521" s="73">
        <v>2688</v>
      </c>
      <c r="G1521" s="73">
        <v>874</v>
      </c>
      <c r="H1521" s="73">
        <v>447</v>
      </c>
      <c r="I1521" s="73">
        <v>10</v>
      </c>
      <c r="J1521" s="73">
        <v>24</v>
      </c>
      <c r="K1521" s="74">
        <v>8559</v>
      </c>
    </row>
    <row r="1522" spans="1:11" ht="15" customHeight="1" thickBot="1" x14ac:dyDescent="0.3">
      <c r="B1522" s="79"/>
      <c r="C1522" s="80"/>
      <c r="D1522" s="3" t="s">
        <v>4</v>
      </c>
      <c r="E1522" s="19">
        <v>0.52763173267905128</v>
      </c>
      <c r="F1522" s="10">
        <v>0.31405538030143709</v>
      </c>
      <c r="G1522" s="10">
        <v>0.10211473302955953</v>
      </c>
      <c r="H1522" s="10">
        <v>5.2225727304591657E-2</v>
      </c>
      <c r="I1522" s="20">
        <v>1.1683607898118939E-3</v>
      </c>
      <c r="J1522" s="20">
        <v>2.8040658955485456E-3</v>
      </c>
      <c r="K1522" s="11">
        <v>1</v>
      </c>
    </row>
    <row r="1523" spans="1:11" ht="15.75" thickTop="1" x14ac:dyDescent="0.25"/>
    <row r="1524" spans="1:11" ht="18" customHeight="1" thickBot="1" x14ac:dyDescent="0.3">
      <c r="A1524" s="44" t="s">
        <v>180</v>
      </c>
      <c r="B1524" s="83" t="s">
        <v>133</v>
      </c>
      <c r="C1524" s="83"/>
      <c r="D1524" s="83"/>
      <c r="E1524" s="83"/>
      <c r="F1524" s="83"/>
      <c r="G1524" s="83"/>
      <c r="H1524" s="83"/>
      <c r="I1524" s="83"/>
      <c r="J1524" s="83"/>
      <c r="K1524" s="83"/>
    </row>
    <row r="1525" spans="1:11" ht="27.95" customHeight="1" thickTop="1" x14ac:dyDescent="0.25">
      <c r="B1525" s="84"/>
      <c r="C1525" s="85"/>
      <c r="D1525" s="86"/>
      <c r="E1525" s="90" t="s">
        <v>134</v>
      </c>
      <c r="F1525" s="91"/>
      <c r="G1525" s="91"/>
      <c r="H1525" s="91"/>
      <c r="I1525" s="91"/>
      <c r="J1525" s="92"/>
      <c r="K1525" s="93" t="s">
        <v>0</v>
      </c>
    </row>
    <row r="1526" spans="1:11" ht="15" customHeight="1" thickBot="1" x14ac:dyDescent="0.3">
      <c r="B1526" s="87"/>
      <c r="C1526" s="88"/>
      <c r="D1526" s="89"/>
      <c r="E1526" s="4" t="s">
        <v>125</v>
      </c>
      <c r="F1526" s="5" t="s">
        <v>126</v>
      </c>
      <c r="G1526" s="5" t="s">
        <v>127</v>
      </c>
      <c r="H1526" s="5" t="s">
        <v>128</v>
      </c>
      <c r="I1526" s="22" t="s">
        <v>129</v>
      </c>
      <c r="J1526" s="22" t="s">
        <v>130</v>
      </c>
      <c r="K1526" s="94"/>
    </row>
    <row r="1527" spans="1:11" ht="15" customHeight="1" thickTop="1" x14ac:dyDescent="0.25">
      <c r="B1527" s="115" t="s">
        <v>1</v>
      </c>
      <c r="C1527" s="95" t="s">
        <v>2</v>
      </c>
      <c r="D1527" s="46" t="s">
        <v>3</v>
      </c>
      <c r="E1527" s="6">
        <v>378</v>
      </c>
      <c r="F1527" s="7">
        <v>76</v>
      </c>
      <c r="G1527" s="7">
        <v>31</v>
      </c>
      <c r="H1527" s="7">
        <v>14</v>
      </c>
      <c r="I1527" s="7">
        <v>0</v>
      </c>
      <c r="J1527" s="7">
        <v>1</v>
      </c>
      <c r="K1527" s="13">
        <v>500</v>
      </c>
    </row>
    <row r="1528" spans="1:11" ht="15" customHeight="1" x14ac:dyDescent="0.25">
      <c r="B1528" s="116"/>
      <c r="C1528" s="81"/>
      <c r="D1528" s="12" t="s">
        <v>4</v>
      </c>
      <c r="E1528" s="14">
        <v>0.75599999999999989</v>
      </c>
      <c r="F1528" s="15">
        <v>0.152</v>
      </c>
      <c r="G1528" s="15">
        <v>6.2E-2</v>
      </c>
      <c r="H1528" s="15">
        <v>2.8000000000000004E-2</v>
      </c>
      <c r="I1528" s="15">
        <v>0</v>
      </c>
      <c r="J1528" s="18">
        <v>2E-3</v>
      </c>
      <c r="K1528" s="16">
        <v>1</v>
      </c>
    </row>
    <row r="1529" spans="1:11" ht="15" customHeight="1" x14ac:dyDescent="0.25">
      <c r="B1529" s="117"/>
      <c r="C1529" s="81" t="s">
        <v>5</v>
      </c>
      <c r="D1529" s="47" t="s">
        <v>3</v>
      </c>
      <c r="E1529" s="8">
        <v>391</v>
      </c>
      <c r="F1529" s="9">
        <v>70</v>
      </c>
      <c r="G1529" s="9">
        <v>24</v>
      </c>
      <c r="H1529" s="9">
        <v>13</v>
      </c>
      <c r="I1529" s="9">
        <v>0</v>
      </c>
      <c r="J1529" s="9">
        <v>2</v>
      </c>
      <c r="K1529" s="17">
        <v>500</v>
      </c>
    </row>
    <row r="1530" spans="1:11" ht="15" customHeight="1" x14ac:dyDescent="0.25">
      <c r="B1530" s="116"/>
      <c r="C1530" s="81"/>
      <c r="D1530" s="12" t="s">
        <v>4</v>
      </c>
      <c r="E1530" s="14">
        <v>0.78200000000000003</v>
      </c>
      <c r="F1530" s="15">
        <v>0.14000000000000001</v>
      </c>
      <c r="G1530" s="15">
        <v>4.8000000000000001E-2</v>
      </c>
      <c r="H1530" s="15">
        <v>2.6000000000000002E-2</v>
      </c>
      <c r="I1530" s="15">
        <v>0</v>
      </c>
      <c r="J1530" s="18">
        <v>4.0000000000000001E-3</v>
      </c>
      <c r="K1530" s="16">
        <v>1</v>
      </c>
    </row>
    <row r="1531" spans="1:11" ht="15" customHeight="1" x14ac:dyDescent="0.25">
      <c r="B1531" s="117"/>
      <c r="C1531" s="81" t="s">
        <v>6</v>
      </c>
      <c r="D1531" s="47" t="s">
        <v>3</v>
      </c>
      <c r="E1531" s="8">
        <v>361</v>
      </c>
      <c r="F1531" s="9">
        <v>112</v>
      </c>
      <c r="G1531" s="9">
        <v>19</v>
      </c>
      <c r="H1531" s="9">
        <v>6</v>
      </c>
      <c r="I1531" s="9">
        <v>0</v>
      </c>
      <c r="J1531" s="9">
        <v>2</v>
      </c>
      <c r="K1531" s="17">
        <v>500</v>
      </c>
    </row>
    <row r="1532" spans="1:11" ht="15" customHeight="1" x14ac:dyDescent="0.25">
      <c r="B1532" s="116"/>
      <c r="C1532" s="81"/>
      <c r="D1532" s="12" t="s">
        <v>4</v>
      </c>
      <c r="E1532" s="14">
        <v>0.72199999999999998</v>
      </c>
      <c r="F1532" s="15">
        <v>0.22400000000000003</v>
      </c>
      <c r="G1532" s="15">
        <v>3.7999999999999999E-2</v>
      </c>
      <c r="H1532" s="15">
        <v>1.2E-2</v>
      </c>
      <c r="I1532" s="15">
        <v>0</v>
      </c>
      <c r="J1532" s="18">
        <v>4.0000000000000001E-3</v>
      </c>
      <c r="K1532" s="16">
        <v>1</v>
      </c>
    </row>
    <row r="1533" spans="1:11" ht="15" customHeight="1" x14ac:dyDescent="0.25">
      <c r="B1533" s="117"/>
      <c r="C1533" s="81" t="s">
        <v>7</v>
      </c>
      <c r="D1533" s="47" t="s">
        <v>3</v>
      </c>
      <c r="E1533" s="8">
        <v>373</v>
      </c>
      <c r="F1533" s="9">
        <v>107</v>
      </c>
      <c r="G1533" s="9">
        <v>12</v>
      </c>
      <c r="H1533" s="9">
        <v>7</v>
      </c>
      <c r="I1533" s="9">
        <v>0</v>
      </c>
      <c r="J1533" s="9">
        <v>1</v>
      </c>
      <c r="K1533" s="17">
        <v>500</v>
      </c>
    </row>
    <row r="1534" spans="1:11" ht="15" customHeight="1" x14ac:dyDescent="0.25">
      <c r="B1534" s="116"/>
      <c r="C1534" s="81"/>
      <c r="D1534" s="12" t="s">
        <v>4</v>
      </c>
      <c r="E1534" s="14">
        <v>0.746</v>
      </c>
      <c r="F1534" s="15">
        <v>0.214</v>
      </c>
      <c r="G1534" s="15">
        <v>2.4E-2</v>
      </c>
      <c r="H1534" s="15">
        <v>1.4000000000000002E-2</v>
      </c>
      <c r="I1534" s="15">
        <v>0</v>
      </c>
      <c r="J1534" s="18">
        <v>2E-3</v>
      </c>
      <c r="K1534" s="16">
        <v>1</v>
      </c>
    </row>
    <row r="1535" spans="1:11" ht="15" customHeight="1" x14ac:dyDescent="0.25">
      <c r="B1535" s="117"/>
      <c r="C1535" s="81" t="s">
        <v>8</v>
      </c>
      <c r="D1535" s="47" t="s">
        <v>3</v>
      </c>
      <c r="E1535" s="8">
        <v>381</v>
      </c>
      <c r="F1535" s="9">
        <v>81</v>
      </c>
      <c r="G1535" s="9">
        <v>26</v>
      </c>
      <c r="H1535" s="9">
        <v>11</v>
      </c>
      <c r="I1535" s="9">
        <v>1</v>
      </c>
      <c r="J1535" s="9">
        <v>0</v>
      </c>
      <c r="K1535" s="17">
        <v>500</v>
      </c>
    </row>
    <row r="1536" spans="1:11" ht="15" customHeight="1" x14ac:dyDescent="0.25">
      <c r="B1536" s="116"/>
      <c r="C1536" s="81"/>
      <c r="D1536" s="12" t="s">
        <v>4</v>
      </c>
      <c r="E1536" s="14">
        <v>0.76200000000000001</v>
      </c>
      <c r="F1536" s="15">
        <v>0.16200000000000001</v>
      </c>
      <c r="G1536" s="15">
        <v>5.2000000000000005E-2</v>
      </c>
      <c r="H1536" s="15">
        <v>2.1999999999999999E-2</v>
      </c>
      <c r="I1536" s="18">
        <v>2E-3</v>
      </c>
      <c r="J1536" s="15">
        <v>0</v>
      </c>
      <c r="K1536" s="16">
        <v>1</v>
      </c>
    </row>
    <row r="1537" spans="2:11" ht="15" customHeight="1" x14ac:dyDescent="0.25">
      <c r="B1537" s="117"/>
      <c r="C1537" s="81" t="s">
        <v>9</v>
      </c>
      <c r="D1537" s="47" t="s">
        <v>3</v>
      </c>
      <c r="E1537" s="8">
        <v>343</v>
      </c>
      <c r="F1537" s="9">
        <v>81</v>
      </c>
      <c r="G1537" s="9">
        <v>48</v>
      </c>
      <c r="H1537" s="9">
        <v>28</v>
      </c>
      <c r="I1537" s="9">
        <v>0</v>
      </c>
      <c r="J1537" s="9">
        <v>1</v>
      </c>
      <c r="K1537" s="17">
        <v>501</v>
      </c>
    </row>
    <row r="1538" spans="2:11" ht="15" customHeight="1" x14ac:dyDescent="0.25">
      <c r="B1538" s="116"/>
      <c r="C1538" s="81"/>
      <c r="D1538" s="12" t="s">
        <v>4</v>
      </c>
      <c r="E1538" s="14">
        <v>0.68463073852295409</v>
      </c>
      <c r="F1538" s="15">
        <v>0.1616766467065868</v>
      </c>
      <c r="G1538" s="15">
        <v>9.580838323353294E-2</v>
      </c>
      <c r="H1538" s="15">
        <v>5.5888223552894217E-2</v>
      </c>
      <c r="I1538" s="15">
        <v>0</v>
      </c>
      <c r="J1538" s="18">
        <v>1.996007984031936E-3</v>
      </c>
      <c r="K1538" s="16">
        <v>1</v>
      </c>
    </row>
    <row r="1539" spans="2:11" ht="15" customHeight="1" x14ac:dyDescent="0.25">
      <c r="B1539" s="117"/>
      <c r="C1539" s="81" t="s">
        <v>10</v>
      </c>
      <c r="D1539" s="47" t="s">
        <v>3</v>
      </c>
      <c r="E1539" s="8">
        <v>241</v>
      </c>
      <c r="F1539" s="9">
        <v>176</v>
      </c>
      <c r="G1539" s="9">
        <v>59</v>
      </c>
      <c r="H1539" s="9">
        <v>22</v>
      </c>
      <c r="I1539" s="9">
        <v>2</v>
      </c>
      <c r="J1539" s="9">
        <v>0</v>
      </c>
      <c r="K1539" s="17">
        <v>500</v>
      </c>
    </row>
    <row r="1540" spans="2:11" ht="15" customHeight="1" x14ac:dyDescent="0.25">
      <c r="B1540" s="116"/>
      <c r="C1540" s="81"/>
      <c r="D1540" s="12" t="s">
        <v>4</v>
      </c>
      <c r="E1540" s="14">
        <v>0.48199999999999998</v>
      </c>
      <c r="F1540" s="15">
        <v>0.35199999999999998</v>
      </c>
      <c r="G1540" s="15">
        <v>0.11799999999999999</v>
      </c>
      <c r="H1540" s="15">
        <v>4.3999999999999997E-2</v>
      </c>
      <c r="I1540" s="18">
        <v>4.0000000000000001E-3</v>
      </c>
      <c r="J1540" s="15">
        <v>0</v>
      </c>
      <c r="K1540" s="16">
        <v>1</v>
      </c>
    </row>
    <row r="1541" spans="2:11" ht="15" customHeight="1" x14ac:dyDescent="0.25">
      <c r="B1541" s="117"/>
      <c r="C1541" s="81" t="s">
        <v>11</v>
      </c>
      <c r="D1541" s="47" t="s">
        <v>3</v>
      </c>
      <c r="E1541" s="8">
        <v>373</v>
      </c>
      <c r="F1541" s="9">
        <v>112</v>
      </c>
      <c r="G1541" s="9">
        <v>11</v>
      </c>
      <c r="H1541" s="9">
        <v>4</v>
      </c>
      <c r="I1541" s="9">
        <v>0</v>
      </c>
      <c r="J1541" s="9">
        <v>0</v>
      </c>
      <c r="K1541" s="17">
        <v>500</v>
      </c>
    </row>
    <row r="1542" spans="2:11" ht="15" customHeight="1" x14ac:dyDescent="0.25">
      <c r="B1542" s="116"/>
      <c r="C1542" s="81"/>
      <c r="D1542" s="12" t="s">
        <v>4</v>
      </c>
      <c r="E1542" s="14">
        <v>0.746</v>
      </c>
      <c r="F1542" s="15">
        <v>0.22400000000000003</v>
      </c>
      <c r="G1542" s="15">
        <v>2.1999999999999999E-2</v>
      </c>
      <c r="H1542" s="18">
        <v>8.0000000000000002E-3</v>
      </c>
      <c r="I1542" s="15">
        <v>0</v>
      </c>
      <c r="J1542" s="15">
        <v>0</v>
      </c>
      <c r="K1542" s="16">
        <v>1</v>
      </c>
    </row>
    <row r="1543" spans="2:11" ht="15" customHeight="1" x14ac:dyDescent="0.25">
      <c r="B1543" s="117"/>
      <c r="C1543" s="81" t="s">
        <v>12</v>
      </c>
      <c r="D1543" s="47" t="s">
        <v>3</v>
      </c>
      <c r="E1543" s="8">
        <v>349</v>
      </c>
      <c r="F1543" s="9">
        <v>131</v>
      </c>
      <c r="G1543" s="9">
        <v>14</v>
      </c>
      <c r="H1543" s="9">
        <v>5</v>
      </c>
      <c r="I1543" s="9">
        <v>0</v>
      </c>
      <c r="J1543" s="9">
        <v>1</v>
      </c>
      <c r="K1543" s="17">
        <v>500</v>
      </c>
    </row>
    <row r="1544" spans="2:11" ht="15" customHeight="1" x14ac:dyDescent="0.25">
      <c r="B1544" s="116"/>
      <c r="C1544" s="81"/>
      <c r="D1544" s="12" t="s">
        <v>4</v>
      </c>
      <c r="E1544" s="14">
        <v>0.69799999999999995</v>
      </c>
      <c r="F1544" s="15">
        <v>0.26200000000000001</v>
      </c>
      <c r="G1544" s="15">
        <v>2.8000000000000004E-2</v>
      </c>
      <c r="H1544" s="15">
        <v>0.01</v>
      </c>
      <c r="I1544" s="15">
        <v>0</v>
      </c>
      <c r="J1544" s="18">
        <v>2E-3</v>
      </c>
      <c r="K1544" s="16">
        <v>1</v>
      </c>
    </row>
    <row r="1545" spans="2:11" ht="15" customHeight="1" x14ac:dyDescent="0.25">
      <c r="B1545" s="117"/>
      <c r="C1545" s="81" t="s">
        <v>13</v>
      </c>
      <c r="D1545" s="47" t="s">
        <v>3</v>
      </c>
      <c r="E1545" s="8">
        <v>270</v>
      </c>
      <c r="F1545" s="9">
        <v>160</v>
      </c>
      <c r="G1545" s="9">
        <v>46</v>
      </c>
      <c r="H1545" s="9">
        <v>23</v>
      </c>
      <c r="I1545" s="9">
        <v>0</v>
      </c>
      <c r="J1545" s="9">
        <v>1</v>
      </c>
      <c r="K1545" s="17">
        <v>500</v>
      </c>
    </row>
    <row r="1546" spans="2:11" ht="15" customHeight="1" x14ac:dyDescent="0.25">
      <c r="B1546" s="116"/>
      <c r="C1546" s="81"/>
      <c r="D1546" s="12" t="s">
        <v>4</v>
      </c>
      <c r="E1546" s="14">
        <v>0.54</v>
      </c>
      <c r="F1546" s="15">
        <v>0.32</v>
      </c>
      <c r="G1546" s="15">
        <v>9.1999999999999998E-2</v>
      </c>
      <c r="H1546" s="15">
        <v>4.5999999999999999E-2</v>
      </c>
      <c r="I1546" s="15">
        <v>0</v>
      </c>
      <c r="J1546" s="18">
        <v>2E-3</v>
      </c>
      <c r="K1546" s="16">
        <v>1</v>
      </c>
    </row>
    <row r="1547" spans="2:11" ht="15" customHeight="1" x14ac:dyDescent="0.25">
      <c r="B1547" s="117"/>
      <c r="C1547" s="81" t="s">
        <v>14</v>
      </c>
      <c r="D1547" s="47" t="s">
        <v>3</v>
      </c>
      <c r="E1547" s="8">
        <v>265</v>
      </c>
      <c r="F1547" s="9">
        <v>149</v>
      </c>
      <c r="G1547" s="9">
        <v>70</v>
      </c>
      <c r="H1547" s="9">
        <v>15</v>
      </c>
      <c r="I1547" s="9">
        <v>1</v>
      </c>
      <c r="J1547" s="9">
        <v>0</v>
      </c>
      <c r="K1547" s="17">
        <v>500</v>
      </c>
    </row>
    <row r="1548" spans="2:11" ht="15" customHeight="1" x14ac:dyDescent="0.25">
      <c r="B1548" s="116"/>
      <c r="C1548" s="81"/>
      <c r="D1548" s="12" t="s">
        <v>4</v>
      </c>
      <c r="E1548" s="14">
        <v>0.53</v>
      </c>
      <c r="F1548" s="15">
        <v>0.29799999999999999</v>
      </c>
      <c r="G1548" s="15">
        <v>0.14000000000000001</v>
      </c>
      <c r="H1548" s="15">
        <v>0.03</v>
      </c>
      <c r="I1548" s="18">
        <v>2E-3</v>
      </c>
      <c r="J1548" s="15">
        <v>0</v>
      </c>
      <c r="K1548" s="16">
        <v>1</v>
      </c>
    </row>
    <row r="1549" spans="2:11" ht="15" customHeight="1" x14ac:dyDescent="0.25">
      <c r="B1549" s="117"/>
      <c r="C1549" s="81" t="s">
        <v>15</v>
      </c>
      <c r="D1549" s="47" t="s">
        <v>3</v>
      </c>
      <c r="E1549" s="8">
        <v>267</v>
      </c>
      <c r="F1549" s="9">
        <v>180</v>
      </c>
      <c r="G1549" s="9">
        <v>37</v>
      </c>
      <c r="H1549" s="9">
        <v>16</v>
      </c>
      <c r="I1549" s="9">
        <v>0</v>
      </c>
      <c r="J1549" s="9">
        <v>0</v>
      </c>
      <c r="K1549" s="17">
        <v>500</v>
      </c>
    </row>
    <row r="1550" spans="2:11" ht="15" customHeight="1" x14ac:dyDescent="0.25">
      <c r="B1550" s="116"/>
      <c r="C1550" s="81"/>
      <c r="D1550" s="12" t="s">
        <v>4</v>
      </c>
      <c r="E1550" s="14">
        <v>0.53400000000000003</v>
      </c>
      <c r="F1550" s="15">
        <v>0.36</v>
      </c>
      <c r="G1550" s="15">
        <v>7.3999999999999996E-2</v>
      </c>
      <c r="H1550" s="15">
        <v>3.2000000000000001E-2</v>
      </c>
      <c r="I1550" s="15">
        <v>0</v>
      </c>
      <c r="J1550" s="15">
        <v>0</v>
      </c>
      <c r="K1550" s="16">
        <v>1</v>
      </c>
    </row>
    <row r="1551" spans="2:11" ht="15" customHeight="1" x14ac:dyDescent="0.25">
      <c r="B1551" s="117"/>
      <c r="C1551" s="81" t="s">
        <v>16</v>
      </c>
      <c r="D1551" s="47" t="s">
        <v>3</v>
      </c>
      <c r="E1551" s="8">
        <v>276</v>
      </c>
      <c r="F1551" s="9">
        <v>170</v>
      </c>
      <c r="G1551" s="9">
        <v>39</v>
      </c>
      <c r="H1551" s="9">
        <v>14</v>
      </c>
      <c r="I1551" s="9">
        <v>1</v>
      </c>
      <c r="J1551" s="9">
        <v>0</v>
      </c>
      <c r="K1551" s="17">
        <v>500</v>
      </c>
    </row>
    <row r="1552" spans="2:11" ht="15" customHeight="1" x14ac:dyDescent="0.25">
      <c r="B1552" s="116"/>
      <c r="C1552" s="81"/>
      <c r="D1552" s="12" t="s">
        <v>4</v>
      </c>
      <c r="E1552" s="14">
        <v>0.55200000000000005</v>
      </c>
      <c r="F1552" s="15">
        <v>0.34</v>
      </c>
      <c r="G1552" s="15">
        <v>7.8E-2</v>
      </c>
      <c r="H1552" s="15">
        <v>2.8000000000000004E-2</v>
      </c>
      <c r="I1552" s="18">
        <v>2E-3</v>
      </c>
      <c r="J1552" s="15">
        <v>0</v>
      </c>
      <c r="K1552" s="16">
        <v>1</v>
      </c>
    </row>
    <row r="1553" spans="1:11" ht="15" customHeight="1" x14ac:dyDescent="0.25">
      <c r="B1553" s="117"/>
      <c r="C1553" s="81" t="s">
        <v>17</v>
      </c>
      <c r="D1553" s="47" t="s">
        <v>3</v>
      </c>
      <c r="E1553" s="8">
        <v>275</v>
      </c>
      <c r="F1553" s="9">
        <v>154</v>
      </c>
      <c r="G1553" s="9">
        <v>46</v>
      </c>
      <c r="H1553" s="9">
        <v>23</v>
      </c>
      <c r="I1553" s="9">
        <v>1</v>
      </c>
      <c r="J1553" s="9">
        <v>1</v>
      </c>
      <c r="K1553" s="17">
        <v>500</v>
      </c>
    </row>
    <row r="1554" spans="1:11" ht="15" customHeight="1" x14ac:dyDescent="0.25">
      <c r="B1554" s="116"/>
      <c r="C1554" s="81"/>
      <c r="D1554" s="12" t="s">
        <v>4</v>
      </c>
      <c r="E1554" s="14">
        <v>0.55000000000000004</v>
      </c>
      <c r="F1554" s="15">
        <v>0.308</v>
      </c>
      <c r="G1554" s="15">
        <v>9.1999999999999998E-2</v>
      </c>
      <c r="H1554" s="15">
        <v>4.5999999999999999E-2</v>
      </c>
      <c r="I1554" s="18">
        <v>2E-3</v>
      </c>
      <c r="J1554" s="18">
        <v>2E-3</v>
      </c>
      <c r="K1554" s="16">
        <v>1</v>
      </c>
    </row>
    <row r="1555" spans="1:11" ht="15" customHeight="1" x14ac:dyDescent="0.25">
      <c r="B1555" s="117"/>
      <c r="C1555" s="81" t="s">
        <v>18</v>
      </c>
      <c r="D1555" s="47" t="s">
        <v>3</v>
      </c>
      <c r="E1555" s="8">
        <v>344</v>
      </c>
      <c r="F1555" s="9">
        <v>157</v>
      </c>
      <c r="G1555" s="9">
        <v>34</v>
      </c>
      <c r="H1555" s="9">
        <v>21</v>
      </c>
      <c r="I1555" s="9">
        <v>1</v>
      </c>
      <c r="J1555" s="9">
        <v>1</v>
      </c>
      <c r="K1555" s="17">
        <v>558</v>
      </c>
    </row>
    <row r="1556" spans="1:11" ht="15" customHeight="1" x14ac:dyDescent="0.25">
      <c r="B1556" s="116"/>
      <c r="C1556" s="81"/>
      <c r="D1556" s="12" t="s">
        <v>4</v>
      </c>
      <c r="E1556" s="14">
        <v>0.61648745519713266</v>
      </c>
      <c r="F1556" s="15">
        <v>0.28136200716845877</v>
      </c>
      <c r="G1556" s="15">
        <v>6.093189964157706E-2</v>
      </c>
      <c r="H1556" s="15">
        <v>3.7634408602150539E-2</v>
      </c>
      <c r="I1556" s="18">
        <v>1.7921146953405018E-3</v>
      </c>
      <c r="J1556" s="18">
        <v>1.7921146953405018E-3</v>
      </c>
      <c r="K1556" s="16">
        <v>1</v>
      </c>
    </row>
    <row r="1557" spans="1:11" ht="15" customHeight="1" x14ac:dyDescent="0.25">
      <c r="B1557" s="117"/>
      <c r="C1557" s="81" t="s">
        <v>20</v>
      </c>
      <c r="D1557" s="47" t="s">
        <v>3</v>
      </c>
      <c r="E1557" s="8">
        <v>312</v>
      </c>
      <c r="F1557" s="9">
        <v>119</v>
      </c>
      <c r="G1557" s="9">
        <v>45</v>
      </c>
      <c r="H1557" s="9">
        <v>22</v>
      </c>
      <c r="I1557" s="9">
        <v>0</v>
      </c>
      <c r="J1557" s="9">
        <v>2</v>
      </c>
      <c r="K1557" s="17">
        <v>500</v>
      </c>
    </row>
    <row r="1558" spans="1:11" ht="15" customHeight="1" x14ac:dyDescent="0.25">
      <c r="B1558" s="116"/>
      <c r="C1558" s="82"/>
      <c r="D1558" s="62" t="s">
        <v>4</v>
      </c>
      <c r="E1558" s="63">
        <v>0.624</v>
      </c>
      <c r="F1558" s="64">
        <v>0.23799999999999996</v>
      </c>
      <c r="G1558" s="64">
        <v>0.09</v>
      </c>
      <c r="H1558" s="64">
        <v>4.3999999999999997E-2</v>
      </c>
      <c r="I1558" s="64">
        <v>0</v>
      </c>
      <c r="J1558" s="66">
        <v>4.0000000000000001E-3</v>
      </c>
      <c r="K1558" s="65">
        <v>1</v>
      </c>
    </row>
    <row r="1559" spans="1:11" ht="15" customHeight="1" x14ac:dyDescent="0.25">
      <c r="B1559" s="118"/>
      <c r="C1559" s="60" t="s">
        <v>19</v>
      </c>
      <c r="D1559" s="59" t="s">
        <v>3</v>
      </c>
      <c r="E1559" s="67">
        <v>233</v>
      </c>
      <c r="F1559" s="68">
        <v>127</v>
      </c>
      <c r="G1559" s="68">
        <v>66</v>
      </c>
      <c r="H1559" s="68">
        <v>71</v>
      </c>
      <c r="I1559" s="68">
        <v>3</v>
      </c>
      <c r="J1559" s="75">
        <v>0</v>
      </c>
      <c r="K1559" s="69">
        <v>500</v>
      </c>
    </row>
    <row r="1560" spans="1:11" ht="15" customHeight="1" x14ac:dyDescent="0.25">
      <c r="B1560" s="119"/>
      <c r="C1560" s="61"/>
      <c r="D1560" s="12" t="s">
        <v>4</v>
      </c>
      <c r="E1560" s="70">
        <v>0.46600000000000003</v>
      </c>
      <c r="F1560" s="15">
        <v>0.254</v>
      </c>
      <c r="G1560" s="15">
        <v>0.13200000000000001</v>
      </c>
      <c r="H1560" s="15">
        <v>0.14199999999999999</v>
      </c>
      <c r="I1560" s="18">
        <v>6.0000000000000001E-3</v>
      </c>
      <c r="J1560" s="15">
        <v>0</v>
      </c>
      <c r="K1560" s="16">
        <v>1</v>
      </c>
    </row>
    <row r="1561" spans="1:11" ht="15" customHeight="1" x14ac:dyDescent="0.25">
      <c r="B1561" s="77" t="s">
        <v>0</v>
      </c>
      <c r="C1561" s="78"/>
      <c r="D1561" s="47" t="s">
        <v>3</v>
      </c>
      <c r="E1561" s="72">
        <v>5432</v>
      </c>
      <c r="F1561" s="73">
        <v>2162</v>
      </c>
      <c r="G1561" s="73">
        <v>627</v>
      </c>
      <c r="H1561" s="73">
        <v>315</v>
      </c>
      <c r="I1561" s="73">
        <v>10</v>
      </c>
      <c r="J1561" s="73">
        <v>13</v>
      </c>
      <c r="K1561" s="74">
        <v>8559</v>
      </c>
    </row>
    <row r="1562" spans="1:11" ht="15" customHeight="1" thickBot="1" x14ac:dyDescent="0.3">
      <c r="B1562" s="79"/>
      <c r="C1562" s="80"/>
      <c r="D1562" s="3" t="s">
        <v>4</v>
      </c>
      <c r="E1562" s="19">
        <v>0.63465358102582081</v>
      </c>
      <c r="F1562" s="10">
        <v>0.25259960275733145</v>
      </c>
      <c r="G1562" s="10">
        <v>7.3256221521205742E-2</v>
      </c>
      <c r="H1562" s="10">
        <v>3.6803364879074658E-2</v>
      </c>
      <c r="I1562" s="20">
        <v>1.1683607898118939E-3</v>
      </c>
      <c r="J1562" s="20">
        <v>1.5188690267554622E-3</v>
      </c>
      <c r="K1562" s="11">
        <v>1</v>
      </c>
    </row>
    <row r="1563" spans="1:11" ht="15.75" thickTop="1" x14ac:dyDescent="0.25"/>
    <row r="1564" spans="1:11" ht="18" customHeight="1" thickBot="1" x14ac:dyDescent="0.3">
      <c r="A1564" s="44" t="s">
        <v>181</v>
      </c>
      <c r="B1564" s="83" t="s">
        <v>135</v>
      </c>
      <c r="C1564" s="83"/>
      <c r="D1564" s="83"/>
      <c r="E1564" s="83"/>
      <c r="F1564" s="83"/>
      <c r="G1564" s="83"/>
      <c r="H1564" s="83"/>
      <c r="I1564" s="83"/>
      <c r="J1564" s="83"/>
      <c r="K1564" s="83"/>
    </row>
    <row r="1565" spans="1:11" ht="27.95" customHeight="1" thickTop="1" x14ac:dyDescent="0.25">
      <c r="B1565" s="84"/>
      <c r="C1565" s="85"/>
      <c r="D1565" s="86"/>
      <c r="E1565" s="90" t="s">
        <v>136</v>
      </c>
      <c r="F1565" s="91"/>
      <c r="G1565" s="91"/>
      <c r="H1565" s="91"/>
      <c r="I1565" s="91"/>
      <c r="J1565" s="92"/>
      <c r="K1565" s="93" t="s">
        <v>0</v>
      </c>
    </row>
    <row r="1566" spans="1:11" ht="15" customHeight="1" thickBot="1" x14ac:dyDescent="0.3">
      <c r="B1566" s="87"/>
      <c r="C1566" s="88"/>
      <c r="D1566" s="89"/>
      <c r="E1566" s="4" t="s">
        <v>125</v>
      </c>
      <c r="F1566" s="5" t="s">
        <v>126</v>
      </c>
      <c r="G1566" s="5" t="s">
        <v>127</v>
      </c>
      <c r="H1566" s="5" t="s">
        <v>128</v>
      </c>
      <c r="I1566" s="22" t="s">
        <v>129</v>
      </c>
      <c r="J1566" s="22" t="s">
        <v>130</v>
      </c>
      <c r="K1566" s="94"/>
    </row>
    <row r="1567" spans="1:11" ht="15" customHeight="1" thickTop="1" x14ac:dyDescent="0.25">
      <c r="B1567" s="115" t="s">
        <v>1</v>
      </c>
      <c r="C1567" s="95" t="s">
        <v>2</v>
      </c>
      <c r="D1567" s="46" t="s">
        <v>3</v>
      </c>
      <c r="E1567" s="6">
        <v>116</v>
      </c>
      <c r="F1567" s="7">
        <v>189</v>
      </c>
      <c r="G1567" s="7">
        <v>101</v>
      </c>
      <c r="H1567" s="7">
        <v>91</v>
      </c>
      <c r="I1567" s="7">
        <v>0</v>
      </c>
      <c r="J1567" s="7">
        <v>3</v>
      </c>
      <c r="K1567" s="13">
        <v>500</v>
      </c>
    </row>
    <row r="1568" spans="1:11" ht="15" customHeight="1" x14ac:dyDescent="0.25">
      <c r="B1568" s="116"/>
      <c r="C1568" s="81"/>
      <c r="D1568" s="12" t="s">
        <v>4</v>
      </c>
      <c r="E1568" s="14">
        <v>0.23200000000000004</v>
      </c>
      <c r="F1568" s="15">
        <v>0.37799999999999995</v>
      </c>
      <c r="G1568" s="15">
        <v>0.20200000000000004</v>
      </c>
      <c r="H1568" s="15">
        <v>0.182</v>
      </c>
      <c r="I1568" s="15">
        <v>0</v>
      </c>
      <c r="J1568" s="18">
        <v>6.0000000000000001E-3</v>
      </c>
      <c r="K1568" s="16">
        <v>1</v>
      </c>
    </row>
    <row r="1569" spans="2:11" ht="15" customHeight="1" x14ac:dyDescent="0.25">
      <c r="B1569" s="117"/>
      <c r="C1569" s="81" t="s">
        <v>5</v>
      </c>
      <c r="D1569" s="47" t="s">
        <v>3</v>
      </c>
      <c r="E1569" s="8">
        <v>104</v>
      </c>
      <c r="F1569" s="9">
        <v>179</v>
      </c>
      <c r="G1569" s="9">
        <v>91</v>
      </c>
      <c r="H1569" s="9">
        <v>121</v>
      </c>
      <c r="I1569" s="9">
        <v>1</v>
      </c>
      <c r="J1569" s="9">
        <v>4</v>
      </c>
      <c r="K1569" s="17">
        <v>500</v>
      </c>
    </row>
    <row r="1570" spans="2:11" ht="15" customHeight="1" x14ac:dyDescent="0.25">
      <c r="B1570" s="116"/>
      <c r="C1570" s="81"/>
      <c r="D1570" s="12" t="s">
        <v>4</v>
      </c>
      <c r="E1570" s="14">
        <v>0.20800000000000002</v>
      </c>
      <c r="F1570" s="15">
        <v>0.35799999999999998</v>
      </c>
      <c r="G1570" s="15">
        <v>0.182</v>
      </c>
      <c r="H1570" s="15">
        <v>0.24199999999999999</v>
      </c>
      <c r="I1570" s="18">
        <v>2E-3</v>
      </c>
      <c r="J1570" s="18">
        <v>8.0000000000000002E-3</v>
      </c>
      <c r="K1570" s="16">
        <v>1</v>
      </c>
    </row>
    <row r="1571" spans="2:11" ht="15" customHeight="1" x14ac:dyDescent="0.25">
      <c r="B1571" s="117"/>
      <c r="C1571" s="81" t="s">
        <v>6</v>
      </c>
      <c r="D1571" s="47" t="s">
        <v>3</v>
      </c>
      <c r="E1571" s="8">
        <v>236</v>
      </c>
      <c r="F1571" s="9">
        <v>177</v>
      </c>
      <c r="G1571" s="9">
        <v>55</v>
      </c>
      <c r="H1571" s="9">
        <v>29</v>
      </c>
      <c r="I1571" s="9">
        <v>2</v>
      </c>
      <c r="J1571" s="9">
        <v>1</v>
      </c>
      <c r="K1571" s="17">
        <v>500</v>
      </c>
    </row>
    <row r="1572" spans="2:11" ht="15" customHeight="1" x14ac:dyDescent="0.25">
      <c r="B1572" s="116"/>
      <c r="C1572" s="81"/>
      <c r="D1572" s="12" t="s">
        <v>4</v>
      </c>
      <c r="E1572" s="14">
        <v>0.47199999999999998</v>
      </c>
      <c r="F1572" s="15">
        <v>0.35399999999999998</v>
      </c>
      <c r="G1572" s="15">
        <v>0.11</v>
      </c>
      <c r="H1572" s="15">
        <v>5.800000000000001E-2</v>
      </c>
      <c r="I1572" s="18">
        <v>4.0000000000000001E-3</v>
      </c>
      <c r="J1572" s="18">
        <v>2E-3</v>
      </c>
      <c r="K1572" s="16">
        <v>1</v>
      </c>
    </row>
    <row r="1573" spans="2:11" ht="15" customHeight="1" x14ac:dyDescent="0.25">
      <c r="B1573" s="117"/>
      <c r="C1573" s="81" t="s">
        <v>7</v>
      </c>
      <c r="D1573" s="47" t="s">
        <v>3</v>
      </c>
      <c r="E1573" s="8">
        <v>192</v>
      </c>
      <c r="F1573" s="9">
        <v>190</v>
      </c>
      <c r="G1573" s="9">
        <v>63</v>
      </c>
      <c r="H1573" s="9">
        <v>51</v>
      </c>
      <c r="I1573" s="9">
        <v>1</v>
      </c>
      <c r="J1573" s="9">
        <v>3</v>
      </c>
      <c r="K1573" s="17">
        <v>500</v>
      </c>
    </row>
    <row r="1574" spans="2:11" ht="15" customHeight="1" x14ac:dyDescent="0.25">
      <c r="B1574" s="116"/>
      <c r="C1574" s="81"/>
      <c r="D1574" s="12" t="s">
        <v>4</v>
      </c>
      <c r="E1574" s="14">
        <v>0.38400000000000001</v>
      </c>
      <c r="F1574" s="15">
        <v>0.38</v>
      </c>
      <c r="G1574" s="15">
        <v>0.126</v>
      </c>
      <c r="H1574" s="15">
        <v>0.10199999999999999</v>
      </c>
      <c r="I1574" s="18">
        <v>2E-3</v>
      </c>
      <c r="J1574" s="18">
        <v>6.0000000000000001E-3</v>
      </c>
      <c r="K1574" s="16">
        <v>1</v>
      </c>
    </row>
    <row r="1575" spans="2:11" ht="15" customHeight="1" x14ac:dyDescent="0.25">
      <c r="B1575" s="117"/>
      <c r="C1575" s="81" t="s">
        <v>8</v>
      </c>
      <c r="D1575" s="47" t="s">
        <v>3</v>
      </c>
      <c r="E1575" s="8">
        <v>187</v>
      </c>
      <c r="F1575" s="9">
        <v>197</v>
      </c>
      <c r="G1575" s="9">
        <v>74</v>
      </c>
      <c r="H1575" s="9">
        <v>38</v>
      </c>
      <c r="I1575" s="9">
        <v>1</v>
      </c>
      <c r="J1575" s="9">
        <v>3</v>
      </c>
      <c r="K1575" s="17">
        <v>500</v>
      </c>
    </row>
    <row r="1576" spans="2:11" ht="15" customHeight="1" x14ac:dyDescent="0.25">
      <c r="B1576" s="116"/>
      <c r="C1576" s="81"/>
      <c r="D1576" s="12" t="s">
        <v>4</v>
      </c>
      <c r="E1576" s="14">
        <v>0.374</v>
      </c>
      <c r="F1576" s="15">
        <v>0.39399999999999996</v>
      </c>
      <c r="G1576" s="15">
        <v>0.14799999999999999</v>
      </c>
      <c r="H1576" s="15">
        <v>7.5999999999999998E-2</v>
      </c>
      <c r="I1576" s="18">
        <v>2E-3</v>
      </c>
      <c r="J1576" s="18">
        <v>6.0000000000000001E-3</v>
      </c>
      <c r="K1576" s="16">
        <v>1</v>
      </c>
    </row>
    <row r="1577" spans="2:11" ht="15" customHeight="1" x14ac:dyDescent="0.25">
      <c r="B1577" s="117"/>
      <c r="C1577" s="81" t="s">
        <v>9</v>
      </c>
      <c r="D1577" s="47" t="s">
        <v>3</v>
      </c>
      <c r="E1577" s="8">
        <v>191</v>
      </c>
      <c r="F1577" s="9">
        <v>192</v>
      </c>
      <c r="G1577" s="9">
        <v>66</v>
      </c>
      <c r="H1577" s="9">
        <v>51</v>
      </c>
      <c r="I1577" s="9">
        <v>0</v>
      </c>
      <c r="J1577" s="9">
        <v>1</v>
      </c>
      <c r="K1577" s="17">
        <v>501</v>
      </c>
    </row>
    <row r="1578" spans="2:11" ht="15" customHeight="1" x14ac:dyDescent="0.25">
      <c r="B1578" s="116"/>
      <c r="C1578" s="81"/>
      <c r="D1578" s="12" t="s">
        <v>4</v>
      </c>
      <c r="E1578" s="14">
        <v>0.38123752495009983</v>
      </c>
      <c r="F1578" s="15">
        <v>0.38323353293413176</v>
      </c>
      <c r="G1578" s="15">
        <v>0.1317365269461078</v>
      </c>
      <c r="H1578" s="15">
        <v>0.10179640718562874</v>
      </c>
      <c r="I1578" s="15">
        <v>0</v>
      </c>
      <c r="J1578" s="18">
        <v>1.996007984031936E-3</v>
      </c>
      <c r="K1578" s="16">
        <v>1</v>
      </c>
    </row>
    <row r="1579" spans="2:11" ht="15" customHeight="1" x14ac:dyDescent="0.25">
      <c r="B1579" s="117"/>
      <c r="C1579" s="81" t="s">
        <v>10</v>
      </c>
      <c r="D1579" s="47" t="s">
        <v>3</v>
      </c>
      <c r="E1579" s="8">
        <v>128</v>
      </c>
      <c r="F1579" s="9">
        <v>216</v>
      </c>
      <c r="G1579" s="9">
        <v>87</v>
      </c>
      <c r="H1579" s="9">
        <v>66</v>
      </c>
      <c r="I1579" s="9">
        <v>0</v>
      </c>
      <c r="J1579" s="9">
        <v>3</v>
      </c>
      <c r="K1579" s="17">
        <v>500</v>
      </c>
    </row>
    <row r="1580" spans="2:11" ht="15" customHeight="1" x14ac:dyDescent="0.25">
      <c r="B1580" s="116"/>
      <c r="C1580" s="81"/>
      <c r="D1580" s="12" t="s">
        <v>4</v>
      </c>
      <c r="E1580" s="14">
        <v>0.25600000000000001</v>
      </c>
      <c r="F1580" s="15">
        <v>0.43200000000000005</v>
      </c>
      <c r="G1580" s="15">
        <v>0.17399999999999999</v>
      </c>
      <c r="H1580" s="15">
        <v>0.13200000000000001</v>
      </c>
      <c r="I1580" s="15">
        <v>0</v>
      </c>
      <c r="J1580" s="18">
        <v>6.0000000000000001E-3</v>
      </c>
      <c r="K1580" s="16">
        <v>1</v>
      </c>
    </row>
    <row r="1581" spans="2:11" ht="15" customHeight="1" x14ac:dyDescent="0.25">
      <c r="B1581" s="117"/>
      <c r="C1581" s="81" t="s">
        <v>11</v>
      </c>
      <c r="D1581" s="47" t="s">
        <v>3</v>
      </c>
      <c r="E1581" s="8">
        <v>77</v>
      </c>
      <c r="F1581" s="9">
        <v>310</v>
      </c>
      <c r="G1581" s="9">
        <v>61</v>
      </c>
      <c r="H1581" s="9">
        <v>48</v>
      </c>
      <c r="I1581" s="9">
        <v>0</v>
      </c>
      <c r="J1581" s="9">
        <v>4</v>
      </c>
      <c r="K1581" s="17">
        <v>500</v>
      </c>
    </row>
    <row r="1582" spans="2:11" ht="15" customHeight="1" x14ac:dyDescent="0.25">
      <c r="B1582" s="116"/>
      <c r="C1582" s="81"/>
      <c r="D1582" s="12" t="s">
        <v>4</v>
      </c>
      <c r="E1582" s="14">
        <v>0.154</v>
      </c>
      <c r="F1582" s="15">
        <v>0.62</v>
      </c>
      <c r="G1582" s="15">
        <v>0.122</v>
      </c>
      <c r="H1582" s="15">
        <v>9.6000000000000002E-2</v>
      </c>
      <c r="I1582" s="15">
        <v>0</v>
      </c>
      <c r="J1582" s="18">
        <v>8.0000000000000002E-3</v>
      </c>
      <c r="K1582" s="16">
        <v>1</v>
      </c>
    </row>
    <row r="1583" spans="2:11" ht="15" customHeight="1" x14ac:dyDescent="0.25">
      <c r="B1583" s="117"/>
      <c r="C1583" s="81" t="s">
        <v>12</v>
      </c>
      <c r="D1583" s="47" t="s">
        <v>3</v>
      </c>
      <c r="E1583" s="8">
        <v>148</v>
      </c>
      <c r="F1583" s="9">
        <v>258</v>
      </c>
      <c r="G1583" s="9">
        <v>59</v>
      </c>
      <c r="H1583" s="9">
        <v>33</v>
      </c>
      <c r="I1583" s="9">
        <v>0</v>
      </c>
      <c r="J1583" s="9">
        <v>2</v>
      </c>
      <c r="K1583" s="17">
        <v>500</v>
      </c>
    </row>
    <row r="1584" spans="2:11" ht="15" customHeight="1" x14ac:dyDescent="0.25">
      <c r="B1584" s="116"/>
      <c r="C1584" s="81"/>
      <c r="D1584" s="12" t="s">
        <v>4</v>
      </c>
      <c r="E1584" s="14">
        <v>0.29599999999999999</v>
      </c>
      <c r="F1584" s="15">
        <v>0.51600000000000001</v>
      </c>
      <c r="G1584" s="15">
        <v>0.11799999999999999</v>
      </c>
      <c r="H1584" s="15">
        <v>6.6000000000000003E-2</v>
      </c>
      <c r="I1584" s="15">
        <v>0</v>
      </c>
      <c r="J1584" s="18">
        <v>4.0000000000000001E-3</v>
      </c>
      <c r="K1584" s="16">
        <v>1</v>
      </c>
    </row>
    <row r="1585" spans="2:11" ht="15" customHeight="1" x14ac:dyDescent="0.25">
      <c r="B1585" s="117"/>
      <c r="C1585" s="81" t="s">
        <v>13</v>
      </c>
      <c r="D1585" s="47" t="s">
        <v>3</v>
      </c>
      <c r="E1585" s="8">
        <v>133</v>
      </c>
      <c r="F1585" s="9">
        <v>237</v>
      </c>
      <c r="G1585" s="9">
        <v>66</v>
      </c>
      <c r="H1585" s="9">
        <v>53</v>
      </c>
      <c r="I1585" s="9">
        <v>3</v>
      </c>
      <c r="J1585" s="9">
        <v>8</v>
      </c>
      <c r="K1585" s="17">
        <v>500</v>
      </c>
    </row>
    <row r="1586" spans="2:11" ht="15" customHeight="1" x14ac:dyDescent="0.25">
      <c r="B1586" s="116"/>
      <c r="C1586" s="81"/>
      <c r="D1586" s="12" t="s">
        <v>4</v>
      </c>
      <c r="E1586" s="14">
        <v>0.26600000000000001</v>
      </c>
      <c r="F1586" s="15">
        <v>0.47399999999999998</v>
      </c>
      <c r="G1586" s="15">
        <v>0.13200000000000001</v>
      </c>
      <c r="H1586" s="15">
        <v>0.106</v>
      </c>
      <c r="I1586" s="18">
        <v>6.0000000000000001E-3</v>
      </c>
      <c r="J1586" s="15">
        <v>1.6E-2</v>
      </c>
      <c r="K1586" s="16">
        <v>1</v>
      </c>
    </row>
    <row r="1587" spans="2:11" ht="15" customHeight="1" x14ac:dyDescent="0.25">
      <c r="B1587" s="117"/>
      <c r="C1587" s="81" t="s">
        <v>14</v>
      </c>
      <c r="D1587" s="47" t="s">
        <v>3</v>
      </c>
      <c r="E1587" s="8">
        <v>99</v>
      </c>
      <c r="F1587" s="9">
        <v>205</v>
      </c>
      <c r="G1587" s="9">
        <v>119</v>
      </c>
      <c r="H1587" s="9">
        <v>70</v>
      </c>
      <c r="I1587" s="9">
        <v>2</v>
      </c>
      <c r="J1587" s="9">
        <v>5</v>
      </c>
      <c r="K1587" s="17">
        <v>500</v>
      </c>
    </row>
    <row r="1588" spans="2:11" ht="15" customHeight="1" x14ac:dyDescent="0.25">
      <c r="B1588" s="116"/>
      <c r="C1588" s="81"/>
      <c r="D1588" s="12" t="s">
        <v>4</v>
      </c>
      <c r="E1588" s="14">
        <v>0.19800000000000001</v>
      </c>
      <c r="F1588" s="15">
        <v>0.41</v>
      </c>
      <c r="G1588" s="15">
        <v>0.23799999999999996</v>
      </c>
      <c r="H1588" s="15">
        <v>0.14000000000000001</v>
      </c>
      <c r="I1588" s="18">
        <v>4.0000000000000001E-3</v>
      </c>
      <c r="J1588" s="15">
        <v>0.01</v>
      </c>
      <c r="K1588" s="16">
        <v>1</v>
      </c>
    </row>
    <row r="1589" spans="2:11" ht="15" customHeight="1" x14ac:dyDescent="0.25">
      <c r="B1589" s="117"/>
      <c r="C1589" s="81" t="s">
        <v>15</v>
      </c>
      <c r="D1589" s="47" t="s">
        <v>3</v>
      </c>
      <c r="E1589" s="8">
        <v>101</v>
      </c>
      <c r="F1589" s="9">
        <v>221</v>
      </c>
      <c r="G1589" s="9">
        <v>132</v>
      </c>
      <c r="H1589" s="9">
        <v>40</v>
      </c>
      <c r="I1589" s="9">
        <v>0</v>
      </c>
      <c r="J1589" s="9">
        <v>6</v>
      </c>
      <c r="K1589" s="17">
        <v>500</v>
      </c>
    </row>
    <row r="1590" spans="2:11" ht="15" customHeight="1" x14ac:dyDescent="0.25">
      <c r="B1590" s="116"/>
      <c r="C1590" s="81"/>
      <c r="D1590" s="12" t="s">
        <v>4</v>
      </c>
      <c r="E1590" s="14">
        <v>0.20200000000000004</v>
      </c>
      <c r="F1590" s="15">
        <v>0.442</v>
      </c>
      <c r="G1590" s="15">
        <v>0.26400000000000001</v>
      </c>
      <c r="H1590" s="15">
        <v>0.08</v>
      </c>
      <c r="I1590" s="15">
        <v>0</v>
      </c>
      <c r="J1590" s="15">
        <v>1.2E-2</v>
      </c>
      <c r="K1590" s="16">
        <v>1</v>
      </c>
    </row>
    <row r="1591" spans="2:11" ht="15" customHeight="1" x14ac:dyDescent="0.25">
      <c r="B1591" s="117"/>
      <c r="C1591" s="81" t="s">
        <v>16</v>
      </c>
      <c r="D1591" s="47" t="s">
        <v>3</v>
      </c>
      <c r="E1591" s="8">
        <v>123</v>
      </c>
      <c r="F1591" s="9">
        <v>197</v>
      </c>
      <c r="G1591" s="9">
        <v>118</v>
      </c>
      <c r="H1591" s="9">
        <v>53</v>
      </c>
      <c r="I1591" s="9">
        <v>1</v>
      </c>
      <c r="J1591" s="9">
        <v>8</v>
      </c>
      <c r="K1591" s="17">
        <v>500</v>
      </c>
    </row>
    <row r="1592" spans="2:11" ht="15" customHeight="1" x14ac:dyDescent="0.25">
      <c r="B1592" s="116"/>
      <c r="C1592" s="81"/>
      <c r="D1592" s="12" t="s">
        <v>4</v>
      </c>
      <c r="E1592" s="14">
        <v>0.24600000000000002</v>
      </c>
      <c r="F1592" s="15">
        <v>0.39399999999999996</v>
      </c>
      <c r="G1592" s="15">
        <v>0.23599999999999999</v>
      </c>
      <c r="H1592" s="15">
        <v>0.106</v>
      </c>
      <c r="I1592" s="18">
        <v>2E-3</v>
      </c>
      <c r="J1592" s="15">
        <v>1.6E-2</v>
      </c>
      <c r="K1592" s="16">
        <v>1</v>
      </c>
    </row>
    <row r="1593" spans="2:11" ht="15" customHeight="1" x14ac:dyDescent="0.25">
      <c r="B1593" s="117"/>
      <c r="C1593" s="81" t="s">
        <v>17</v>
      </c>
      <c r="D1593" s="47" t="s">
        <v>3</v>
      </c>
      <c r="E1593" s="8">
        <v>91</v>
      </c>
      <c r="F1593" s="9">
        <v>225</v>
      </c>
      <c r="G1593" s="9">
        <v>94</v>
      </c>
      <c r="H1593" s="9">
        <v>86</v>
      </c>
      <c r="I1593" s="9">
        <v>1</v>
      </c>
      <c r="J1593" s="9">
        <v>3</v>
      </c>
      <c r="K1593" s="17">
        <v>500</v>
      </c>
    </row>
    <row r="1594" spans="2:11" ht="15" customHeight="1" x14ac:dyDescent="0.25">
      <c r="B1594" s="116"/>
      <c r="C1594" s="81"/>
      <c r="D1594" s="12" t="s">
        <v>4</v>
      </c>
      <c r="E1594" s="14">
        <v>0.182</v>
      </c>
      <c r="F1594" s="15">
        <v>0.45</v>
      </c>
      <c r="G1594" s="15">
        <v>0.188</v>
      </c>
      <c r="H1594" s="15">
        <v>0.17199999999999999</v>
      </c>
      <c r="I1594" s="18">
        <v>2E-3</v>
      </c>
      <c r="J1594" s="18">
        <v>6.0000000000000001E-3</v>
      </c>
      <c r="K1594" s="16">
        <v>1</v>
      </c>
    </row>
    <row r="1595" spans="2:11" ht="15" customHeight="1" x14ac:dyDescent="0.25">
      <c r="B1595" s="117"/>
      <c r="C1595" s="81" t="s">
        <v>18</v>
      </c>
      <c r="D1595" s="47" t="s">
        <v>3</v>
      </c>
      <c r="E1595" s="8">
        <v>118</v>
      </c>
      <c r="F1595" s="9">
        <v>214</v>
      </c>
      <c r="G1595" s="9">
        <v>132</v>
      </c>
      <c r="H1595" s="9">
        <v>90</v>
      </c>
      <c r="I1595" s="9">
        <v>0</v>
      </c>
      <c r="J1595" s="9">
        <v>4</v>
      </c>
      <c r="K1595" s="17">
        <v>558</v>
      </c>
    </row>
    <row r="1596" spans="2:11" ht="15" customHeight="1" x14ac:dyDescent="0.25">
      <c r="B1596" s="116"/>
      <c r="C1596" s="81"/>
      <c r="D1596" s="12" t="s">
        <v>4</v>
      </c>
      <c r="E1596" s="14">
        <v>0.21146953405017921</v>
      </c>
      <c r="F1596" s="15">
        <v>0.38351254480286739</v>
      </c>
      <c r="G1596" s="15">
        <v>0.23655913978494625</v>
      </c>
      <c r="H1596" s="15">
        <v>0.16129032258064516</v>
      </c>
      <c r="I1596" s="15">
        <v>0</v>
      </c>
      <c r="J1596" s="18">
        <v>7.1684587813620072E-3</v>
      </c>
      <c r="K1596" s="16">
        <v>1</v>
      </c>
    </row>
    <row r="1597" spans="2:11" ht="15" customHeight="1" x14ac:dyDescent="0.25">
      <c r="B1597" s="117"/>
      <c r="C1597" s="81" t="s">
        <v>20</v>
      </c>
      <c r="D1597" s="47" t="s">
        <v>3</v>
      </c>
      <c r="E1597" s="8">
        <v>123</v>
      </c>
      <c r="F1597" s="9">
        <v>131</v>
      </c>
      <c r="G1597" s="9">
        <v>79</v>
      </c>
      <c r="H1597" s="9">
        <v>159</v>
      </c>
      <c r="I1597" s="9">
        <v>0</v>
      </c>
      <c r="J1597" s="9">
        <v>8</v>
      </c>
      <c r="K1597" s="17">
        <v>500</v>
      </c>
    </row>
    <row r="1598" spans="2:11" ht="15" customHeight="1" x14ac:dyDescent="0.25">
      <c r="B1598" s="116"/>
      <c r="C1598" s="82"/>
      <c r="D1598" s="62" t="s">
        <v>4</v>
      </c>
      <c r="E1598" s="63">
        <v>0.24600000000000002</v>
      </c>
      <c r="F1598" s="64">
        <v>0.26200000000000001</v>
      </c>
      <c r="G1598" s="64">
        <v>0.158</v>
      </c>
      <c r="H1598" s="64">
        <v>0.318</v>
      </c>
      <c r="I1598" s="64">
        <v>0</v>
      </c>
      <c r="J1598" s="64">
        <v>1.6E-2</v>
      </c>
      <c r="K1598" s="65">
        <v>1</v>
      </c>
    </row>
    <row r="1599" spans="2:11" ht="15" customHeight="1" x14ac:dyDescent="0.25">
      <c r="B1599" s="118"/>
      <c r="C1599" s="120" t="s">
        <v>19</v>
      </c>
      <c r="D1599" s="59" t="s">
        <v>3</v>
      </c>
      <c r="E1599" s="67">
        <v>132</v>
      </c>
      <c r="F1599" s="68">
        <v>158</v>
      </c>
      <c r="G1599" s="68">
        <v>78</v>
      </c>
      <c r="H1599" s="68">
        <v>130</v>
      </c>
      <c r="I1599" s="68">
        <v>2</v>
      </c>
      <c r="J1599" s="75">
        <v>0</v>
      </c>
      <c r="K1599" s="69">
        <v>500</v>
      </c>
    </row>
    <row r="1600" spans="2:11" ht="15" customHeight="1" x14ac:dyDescent="0.25">
      <c r="B1600" s="119"/>
      <c r="C1600" s="121"/>
      <c r="D1600" s="12" t="s">
        <v>4</v>
      </c>
      <c r="E1600" s="70">
        <v>0.26400000000000001</v>
      </c>
      <c r="F1600" s="15">
        <v>0.316</v>
      </c>
      <c r="G1600" s="15">
        <v>0.156</v>
      </c>
      <c r="H1600" s="15">
        <v>0.26</v>
      </c>
      <c r="I1600" s="18">
        <v>4.0000000000000001E-3</v>
      </c>
      <c r="J1600" s="15">
        <v>0</v>
      </c>
      <c r="K1600" s="16">
        <v>1</v>
      </c>
    </row>
    <row r="1601" spans="1:11" ht="15" customHeight="1" x14ac:dyDescent="0.25">
      <c r="B1601" s="77" t="s">
        <v>0</v>
      </c>
      <c r="C1601" s="78"/>
      <c r="D1601" s="47" t="s">
        <v>3</v>
      </c>
      <c r="E1601" s="72">
        <v>2299</v>
      </c>
      <c r="F1601" s="73">
        <v>3496</v>
      </c>
      <c r="G1601" s="73">
        <v>1475</v>
      </c>
      <c r="H1601" s="73">
        <v>1209</v>
      </c>
      <c r="I1601" s="73">
        <v>14</v>
      </c>
      <c r="J1601" s="73">
        <v>66</v>
      </c>
      <c r="K1601" s="74">
        <v>8559</v>
      </c>
    </row>
    <row r="1602" spans="1:11" ht="15" customHeight="1" thickBot="1" x14ac:dyDescent="0.3">
      <c r="B1602" s="79"/>
      <c r="C1602" s="80"/>
      <c r="D1602" s="3" t="s">
        <v>4</v>
      </c>
      <c r="E1602" s="19">
        <v>0.26860614557775442</v>
      </c>
      <c r="F1602" s="10">
        <v>0.40845893211823814</v>
      </c>
      <c r="G1602" s="10">
        <v>0.17233321649725436</v>
      </c>
      <c r="H1602" s="10">
        <v>0.14125481948825797</v>
      </c>
      <c r="I1602" s="20">
        <v>1.6357051057366515E-3</v>
      </c>
      <c r="J1602" s="20">
        <v>7.7111812127585002E-3</v>
      </c>
      <c r="K1602" s="11">
        <v>1</v>
      </c>
    </row>
    <row r="1603" spans="1:11" ht="15.75" thickTop="1" x14ac:dyDescent="0.25"/>
    <row r="1604" spans="1:11" ht="18" customHeight="1" thickBot="1" x14ac:dyDescent="0.3">
      <c r="A1604" s="44" t="s">
        <v>182</v>
      </c>
      <c r="B1604" s="83" t="s">
        <v>137</v>
      </c>
      <c r="C1604" s="83"/>
      <c r="D1604" s="83"/>
      <c r="E1604" s="83"/>
      <c r="F1604" s="83"/>
      <c r="G1604" s="83"/>
      <c r="H1604" s="83"/>
      <c r="I1604" s="83"/>
      <c r="J1604" s="83"/>
      <c r="K1604" s="83"/>
    </row>
    <row r="1605" spans="1:11" ht="27.95" customHeight="1" thickTop="1" x14ac:dyDescent="0.25">
      <c r="B1605" s="84"/>
      <c r="C1605" s="85"/>
      <c r="D1605" s="86"/>
      <c r="E1605" s="90" t="s">
        <v>138</v>
      </c>
      <c r="F1605" s="91"/>
      <c r="G1605" s="91"/>
      <c r="H1605" s="91"/>
      <c r="I1605" s="91"/>
      <c r="J1605" s="92"/>
      <c r="K1605" s="93" t="s">
        <v>0</v>
      </c>
    </row>
    <row r="1606" spans="1:11" ht="15" customHeight="1" thickBot="1" x14ac:dyDescent="0.3">
      <c r="B1606" s="87"/>
      <c r="C1606" s="88"/>
      <c r="D1606" s="89"/>
      <c r="E1606" s="4" t="s">
        <v>125</v>
      </c>
      <c r="F1606" s="5" t="s">
        <v>126</v>
      </c>
      <c r="G1606" s="5" t="s">
        <v>127</v>
      </c>
      <c r="H1606" s="5" t="s">
        <v>128</v>
      </c>
      <c r="I1606" s="22" t="s">
        <v>129</v>
      </c>
      <c r="J1606" s="22" t="s">
        <v>130</v>
      </c>
      <c r="K1606" s="94"/>
    </row>
    <row r="1607" spans="1:11" ht="15" customHeight="1" thickTop="1" x14ac:dyDescent="0.25">
      <c r="B1607" s="115" t="s">
        <v>1</v>
      </c>
      <c r="C1607" s="95" t="s">
        <v>2</v>
      </c>
      <c r="D1607" s="46" t="s">
        <v>3</v>
      </c>
      <c r="E1607" s="6">
        <v>121</v>
      </c>
      <c r="F1607" s="7">
        <v>199</v>
      </c>
      <c r="G1607" s="7">
        <v>101</v>
      </c>
      <c r="H1607" s="7">
        <v>75</v>
      </c>
      <c r="I1607" s="7">
        <v>0</v>
      </c>
      <c r="J1607" s="7">
        <v>4</v>
      </c>
      <c r="K1607" s="13">
        <v>500</v>
      </c>
    </row>
    <row r="1608" spans="1:11" ht="15" customHeight="1" x14ac:dyDescent="0.25">
      <c r="B1608" s="116"/>
      <c r="C1608" s="81"/>
      <c r="D1608" s="12" t="s">
        <v>4</v>
      </c>
      <c r="E1608" s="14">
        <v>0.24199999999999999</v>
      </c>
      <c r="F1608" s="15">
        <v>0.39800000000000002</v>
      </c>
      <c r="G1608" s="15">
        <v>0.20200000000000004</v>
      </c>
      <c r="H1608" s="15">
        <v>0.15</v>
      </c>
      <c r="I1608" s="15">
        <v>0</v>
      </c>
      <c r="J1608" s="18">
        <v>8.0000000000000002E-3</v>
      </c>
      <c r="K1608" s="16">
        <v>1</v>
      </c>
    </row>
    <row r="1609" spans="1:11" ht="15" customHeight="1" x14ac:dyDescent="0.25">
      <c r="B1609" s="117"/>
      <c r="C1609" s="81" t="s">
        <v>5</v>
      </c>
      <c r="D1609" s="47" t="s">
        <v>3</v>
      </c>
      <c r="E1609" s="8">
        <v>112</v>
      </c>
      <c r="F1609" s="9">
        <v>181</v>
      </c>
      <c r="G1609" s="9">
        <v>98</v>
      </c>
      <c r="H1609" s="9">
        <v>104</v>
      </c>
      <c r="I1609" s="9">
        <v>1</v>
      </c>
      <c r="J1609" s="9">
        <v>4</v>
      </c>
      <c r="K1609" s="17">
        <v>500</v>
      </c>
    </row>
    <row r="1610" spans="1:11" ht="15" customHeight="1" x14ac:dyDescent="0.25">
      <c r="B1610" s="116"/>
      <c r="C1610" s="81"/>
      <c r="D1610" s="12" t="s">
        <v>4</v>
      </c>
      <c r="E1610" s="14">
        <v>0.22400000000000003</v>
      </c>
      <c r="F1610" s="15">
        <v>0.36199999999999993</v>
      </c>
      <c r="G1610" s="15">
        <v>0.19600000000000001</v>
      </c>
      <c r="H1610" s="15">
        <v>0.20800000000000002</v>
      </c>
      <c r="I1610" s="18">
        <v>2E-3</v>
      </c>
      <c r="J1610" s="18">
        <v>8.0000000000000002E-3</v>
      </c>
      <c r="K1610" s="16">
        <v>1</v>
      </c>
    </row>
    <row r="1611" spans="1:11" ht="15" customHeight="1" x14ac:dyDescent="0.25">
      <c r="B1611" s="117"/>
      <c r="C1611" s="81" t="s">
        <v>6</v>
      </c>
      <c r="D1611" s="47" t="s">
        <v>3</v>
      </c>
      <c r="E1611" s="8">
        <v>262</v>
      </c>
      <c r="F1611" s="9">
        <v>166</v>
      </c>
      <c r="G1611" s="9">
        <v>47</v>
      </c>
      <c r="H1611" s="9">
        <v>20</v>
      </c>
      <c r="I1611" s="9">
        <v>2</v>
      </c>
      <c r="J1611" s="9">
        <v>3</v>
      </c>
      <c r="K1611" s="17">
        <v>500</v>
      </c>
    </row>
    <row r="1612" spans="1:11" ht="15" customHeight="1" x14ac:dyDescent="0.25">
      <c r="B1612" s="116"/>
      <c r="C1612" s="81"/>
      <c r="D1612" s="12" t="s">
        <v>4</v>
      </c>
      <c r="E1612" s="14">
        <v>0.52400000000000002</v>
      </c>
      <c r="F1612" s="15">
        <v>0.33200000000000002</v>
      </c>
      <c r="G1612" s="15">
        <v>9.4E-2</v>
      </c>
      <c r="H1612" s="15">
        <v>0.04</v>
      </c>
      <c r="I1612" s="18">
        <v>4.0000000000000001E-3</v>
      </c>
      <c r="J1612" s="18">
        <v>6.0000000000000001E-3</v>
      </c>
      <c r="K1612" s="16">
        <v>1</v>
      </c>
    </row>
    <row r="1613" spans="1:11" ht="15" customHeight="1" x14ac:dyDescent="0.25">
      <c r="B1613" s="117"/>
      <c r="C1613" s="81" t="s">
        <v>7</v>
      </c>
      <c r="D1613" s="47" t="s">
        <v>3</v>
      </c>
      <c r="E1613" s="8">
        <v>220</v>
      </c>
      <c r="F1613" s="9">
        <v>192</v>
      </c>
      <c r="G1613" s="9">
        <v>55</v>
      </c>
      <c r="H1613" s="9">
        <v>32</v>
      </c>
      <c r="I1613" s="9">
        <v>1</v>
      </c>
      <c r="J1613" s="9">
        <v>0</v>
      </c>
      <c r="K1613" s="17">
        <v>500</v>
      </c>
    </row>
    <row r="1614" spans="1:11" ht="15" customHeight="1" x14ac:dyDescent="0.25">
      <c r="B1614" s="116"/>
      <c r="C1614" s="81"/>
      <c r="D1614" s="12" t="s">
        <v>4</v>
      </c>
      <c r="E1614" s="14">
        <v>0.44</v>
      </c>
      <c r="F1614" s="15">
        <v>0.38400000000000001</v>
      </c>
      <c r="G1614" s="15">
        <v>0.11</v>
      </c>
      <c r="H1614" s="15">
        <v>6.4000000000000001E-2</v>
      </c>
      <c r="I1614" s="18">
        <v>2E-3</v>
      </c>
      <c r="J1614" s="15">
        <v>0</v>
      </c>
      <c r="K1614" s="16">
        <v>1</v>
      </c>
    </row>
    <row r="1615" spans="1:11" ht="15" customHeight="1" x14ac:dyDescent="0.25">
      <c r="B1615" s="117"/>
      <c r="C1615" s="81" t="s">
        <v>8</v>
      </c>
      <c r="D1615" s="47" t="s">
        <v>3</v>
      </c>
      <c r="E1615" s="8">
        <v>260</v>
      </c>
      <c r="F1615" s="9">
        <v>162</v>
      </c>
      <c r="G1615" s="9">
        <v>54</v>
      </c>
      <c r="H1615" s="9">
        <v>22</v>
      </c>
      <c r="I1615" s="9">
        <v>0</v>
      </c>
      <c r="J1615" s="9">
        <v>2</v>
      </c>
      <c r="K1615" s="17">
        <v>500</v>
      </c>
    </row>
    <row r="1616" spans="1:11" ht="15" customHeight="1" x14ac:dyDescent="0.25">
      <c r="B1616" s="116"/>
      <c r="C1616" s="81"/>
      <c r="D1616" s="12" t="s">
        <v>4</v>
      </c>
      <c r="E1616" s="14">
        <v>0.52</v>
      </c>
      <c r="F1616" s="15">
        <v>0.32400000000000001</v>
      </c>
      <c r="G1616" s="15">
        <v>0.10800000000000001</v>
      </c>
      <c r="H1616" s="15">
        <v>4.3999999999999997E-2</v>
      </c>
      <c r="I1616" s="15">
        <v>0</v>
      </c>
      <c r="J1616" s="18">
        <v>4.0000000000000001E-3</v>
      </c>
      <c r="K1616" s="16">
        <v>1</v>
      </c>
    </row>
    <row r="1617" spans="2:11" ht="15" customHeight="1" x14ac:dyDescent="0.25">
      <c r="B1617" s="117"/>
      <c r="C1617" s="81" t="s">
        <v>9</v>
      </c>
      <c r="D1617" s="47" t="s">
        <v>3</v>
      </c>
      <c r="E1617" s="8">
        <v>188</v>
      </c>
      <c r="F1617" s="9">
        <v>201</v>
      </c>
      <c r="G1617" s="9">
        <v>73</v>
      </c>
      <c r="H1617" s="9">
        <v>38</v>
      </c>
      <c r="I1617" s="9">
        <v>0</v>
      </c>
      <c r="J1617" s="9">
        <v>1</v>
      </c>
      <c r="K1617" s="17">
        <v>501</v>
      </c>
    </row>
    <row r="1618" spans="2:11" ht="15" customHeight="1" x14ac:dyDescent="0.25">
      <c r="B1618" s="116"/>
      <c r="C1618" s="81"/>
      <c r="D1618" s="12" t="s">
        <v>4</v>
      </c>
      <c r="E1618" s="14">
        <v>0.37524950099800397</v>
      </c>
      <c r="F1618" s="15">
        <v>0.40119760479041916</v>
      </c>
      <c r="G1618" s="15">
        <v>0.14570858283433133</v>
      </c>
      <c r="H1618" s="15">
        <v>7.5848303393213579E-2</v>
      </c>
      <c r="I1618" s="15">
        <v>0</v>
      </c>
      <c r="J1618" s="18">
        <v>1.996007984031936E-3</v>
      </c>
      <c r="K1618" s="16">
        <v>1</v>
      </c>
    </row>
    <row r="1619" spans="2:11" ht="15" customHeight="1" x14ac:dyDescent="0.25">
      <c r="B1619" s="117"/>
      <c r="C1619" s="81" t="s">
        <v>10</v>
      </c>
      <c r="D1619" s="47" t="s">
        <v>3</v>
      </c>
      <c r="E1619" s="8">
        <v>126</v>
      </c>
      <c r="F1619" s="9">
        <v>222</v>
      </c>
      <c r="G1619" s="9">
        <v>79</v>
      </c>
      <c r="H1619" s="9">
        <v>67</v>
      </c>
      <c r="I1619" s="9">
        <v>0</v>
      </c>
      <c r="J1619" s="9">
        <v>6</v>
      </c>
      <c r="K1619" s="17">
        <v>500</v>
      </c>
    </row>
    <row r="1620" spans="2:11" ht="15" customHeight="1" x14ac:dyDescent="0.25">
      <c r="B1620" s="116"/>
      <c r="C1620" s="81"/>
      <c r="D1620" s="12" t="s">
        <v>4</v>
      </c>
      <c r="E1620" s="14">
        <v>0.252</v>
      </c>
      <c r="F1620" s="15">
        <v>0.44400000000000001</v>
      </c>
      <c r="G1620" s="15">
        <v>0.158</v>
      </c>
      <c r="H1620" s="15">
        <v>0.13400000000000001</v>
      </c>
      <c r="I1620" s="15">
        <v>0</v>
      </c>
      <c r="J1620" s="15">
        <v>1.2E-2</v>
      </c>
      <c r="K1620" s="16">
        <v>1</v>
      </c>
    </row>
    <row r="1621" spans="2:11" ht="15" customHeight="1" x14ac:dyDescent="0.25">
      <c r="B1621" s="117"/>
      <c r="C1621" s="81" t="s">
        <v>11</v>
      </c>
      <c r="D1621" s="47" t="s">
        <v>3</v>
      </c>
      <c r="E1621" s="8">
        <v>129</v>
      </c>
      <c r="F1621" s="9">
        <v>317</v>
      </c>
      <c r="G1621" s="9">
        <v>36</v>
      </c>
      <c r="H1621" s="9">
        <v>13</v>
      </c>
      <c r="I1621" s="9">
        <v>1</v>
      </c>
      <c r="J1621" s="9">
        <v>4</v>
      </c>
      <c r="K1621" s="17">
        <v>500</v>
      </c>
    </row>
    <row r="1622" spans="2:11" ht="15" customHeight="1" x14ac:dyDescent="0.25">
      <c r="B1622" s="116"/>
      <c r="C1622" s="81"/>
      <c r="D1622" s="12" t="s">
        <v>4</v>
      </c>
      <c r="E1622" s="14">
        <v>0.25800000000000001</v>
      </c>
      <c r="F1622" s="15">
        <v>0.63400000000000001</v>
      </c>
      <c r="G1622" s="15">
        <v>7.1999999999999995E-2</v>
      </c>
      <c r="H1622" s="15">
        <v>2.6000000000000002E-2</v>
      </c>
      <c r="I1622" s="18">
        <v>2E-3</v>
      </c>
      <c r="J1622" s="18">
        <v>8.0000000000000002E-3</v>
      </c>
      <c r="K1622" s="16">
        <v>1</v>
      </c>
    </row>
    <row r="1623" spans="2:11" ht="15" customHeight="1" x14ac:dyDescent="0.25">
      <c r="B1623" s="117"/>
      <c r="C1623" s="81" t="s">
        <v>12</v>
      </c>
      <c r="D1623" s="47" t="s">
        <v>3</v>
      </c>
      <c r="E1623" s="8">
        <v>186</v>
      </c>
      <c r="F1623" s="9">
        <v>265</v>
      </c>
      <c r="G1623" s="9">
        <v>32</v>
      </c>
      <c r="H1623" s="9">
        <v>13</v>
      </c>
      <c r="I1623" s="9">
        <v>0</v>
      </c>
      <c r="J1623" s="9">
        <v>4</v>
      </c>
      <c r="K1623" s="17">
        <v>500</v>
      </c>
    </row>
    <row r="1624" spans="2:11" ht="15" customHeight="1" x14ac:dyDescent="0.25">
      <c r="B1624" s="116"/>
      <c r="C1624" s="81"/>
      <c r="D1624" s="12" t="s">
        <v>4</v>
      </c>
      <c r="E1624" s="14">
        <v>0.37200000000000005</v>
      </c>
      <c r="F1624" s="15">
        <v>0.53</v>
      </c>
      <c r="G1624" s="15">
        <v>6.4000000000000001E-2</v>
      </c>
      <c r="H1624" s="15">
        <v>2.6000000000000002E-2</v>
      </c>
      <c r="I1624" s="15">
        <v>0</v>
      </c>
      <c r="J1624" s="18">
        <v>8.0000000000000002E-3</v>
      </c>
      <c r="K1624" s="16">
        <v>1</v>
      </c>
    </row>
    <row r="1625" spans="2:11" ht="15" customHeight="1" x14ac:dyDescent="0.25">
      <c r="B1625" s="117"/>
      <c r="C1625" s="81" t="s">
        <v>13</v>
      </c>
      <c r="D1625" s="47" t="s">
        <v>3</v>
      </c>
      <c r="E1625" s="8">
        <v>141</v>
      </c>
      <c r="F1625" s="9">
        <v>246</v>
      </c>
      <c r="G1625" s="9">
        <v>58</v>
      </c>
      <c r="H1625" s="9">
        <v>46</v>
      </c>
      <c r="I1625" s="9">
        <v>2</v>
      </c>
      <c r="J1625" s="9">
        <v>7</v>
      </c>
      <c r="K1625" s="17">
        <v>500</v>
      </c>
    </row>
    <row r="1626" spans="2:11" ht="15" customHeight="1" x14ac:dyDescent="0.25">
      <c r="B1626" s="116"/>
      <c r="C1626" s="81"/>
      <c r="D1626" s="12" t="s">
        <v>4</v>
      </c>
      <c r="E1626" s="14">
        <v>0.28199999999999997</v>
      </c>
      <c r="F1626" s="15">
        <v>0.49200000000000005</v>
      </c>
      <c r="G1626" s="15">
        <v>0.11600000000000002</v>
      </c>
      <c r="H1626" s="15">
        <v>9.1999999999999998E-2</v>
      </c>
      <c r="I1626" s="18">
        <v>4.0000000000000001E-3</v>
      </c>
      <c r="J1626" s="15">
        <v>1.4000000000000002E-2</v>
      </c>
      <c r="K1626" s="16">
        <v>1</v>
      </c>
    </row>
    <row r="1627" spans="2:11" ht="15" customHeight="1" x14ac:dyDescent="0.25">
      <c r="B1627" s="117"/>
      <c r="C1627" s="81" t="s">
        <v>14</v>
      </c>
      <c r="D1627" s="47" t="s">
        <v>3</v>
      </c>
      <c r="E1627" s="8">
        <v>107</v>
      </c>
      <c r="F1627" s="9">
        <v>195</v>
      </c>
      <c r="G1627" s="9">
        <v>119</v>
      </c>
      <c r="H1627" s="9">
        <v>72</v>
      </c>
      <c r="I1627" s="9">
        <v>2</v>
      </c>
      <c r="J1627" s="9">
        <v>5</v>
      </c>
      <c r="K1627" s="17">
        <v>500</v>
      </c>
    </row>
    <row r="1628" spans="2:11" ht="15" customHeight="1" x14ac:dyDescent="0.25">
      <c r="B1628" s="116"/>
      <c r="C1628" s="81"/>
      <c r="D1628" s="12" t="s">
        <v>4</v>
      </c>
      <c r="E1628" s="14">
        <v>0.214</v>
      </c>
      <c r="F1628" s="15">
        <v>0.39</v>
      </c>
      <c r="G1628" s="15">
        <v>0.23799999999999996</v>
      </c>
      <c r="H1628" s="15">
        <v>0.14399999999999999</v>
      </c>
      <c r="I1628" s="18">
        <v>4.0000000000000001E-3</v>
      </c>
      <c r="J1628" s="15">
        <v>0.01</v>
      </c>
      <c r="K1628" s="16">
        <v>1</v>
      </c>
    </row>
    <row r="1629" spans="2:11" ht="15" customHeight="1" x14ac:dyDescent="0.25">
      <c r="B1629" s="117"/>
      <c r="C1629" s="81" t="s">
        <v>15</v>
      </c>
      <c r="D1629" s="47" t="s">
        <v>3</v>
      </c>
      <c r="E1629" s="8">
        <v>109</v>
      </c>
      <c r="F1629" s="9">
        <v>239</v>
      </c>
      <c r="G1629" s="9">
        <v>106</v>
      </c>
      <c r="H1629" s="9">
        <v>43</v>
      </c>
      <c r="I1629" s="9">
        <v>0</v>
      </c>
      <c r="J1629" s="9">
        <v>3</v>
      </c>
      <c r="K1629" s="17">
        <v>500</v>
      </c>
    </row>
    <row r="1630" spans="2:11" ht="15" customHeight="1" x14ac:dyDescent="0.25">
      <c r="B1630" s="116"/>
      <c r="C1630" s="81"/>
      <c r="D1630" s="12" t="s">
        <v>4</v>
      </c>
      <c r="E1630" s="14">
        <v>0.218</v>
      </c>
      <c r="F1630" s="15">
        <v>0.47799999999999998</v>
      </c>
      <c r="G1630" s="15">
        <v>0.21199999999999999</v>
      </c>
      <c r="H1630" s="15">
        <v>8.5999999999999993E-2</v>
      </c>
      <c r="I1630" s="15">
        <v>0</v>
      </c>
      <c r="J1630" s="18">
        <v>6.0000000000000001E-3</v>
      </c>
      <c r="K1630" s="16">
        <v>1</v>
      </c>
    </row>
    <row r="1631" spans="2:11" ht="15" customHeight="1" x14ac:dyDescent="0.25">
      <c r="B1631" s="117"/>
      <c r="C1631" s="81" t="s">
        <v>16</v>
      </c>
      <c r="D1631" s="47" t="s">
        <v>3</v>
      </c>
      <c r="E1631" s="8">
        <v>130</v>
      </c>
      <c r="F1631" s="9">
        <v>195</v>
      </c>
      <c r="G1631" s="9">
        <v>108</v>
      </c>
      <c r="H1631" s="9">
        <v>57</v>
      </c>
      <c r="I1631" s="9">
        <v>2</v>
      </c>
      <c r="J1631" s="9">
        <v>8</v>
      </c>
      <c r="K1631" s="17">
        <v>500</v>
      </c>
    </row>
    <row r="1632" spans="2:11" ht="15" customHeight="1" x14ac:dyDescent="0.25">
      <c r="B1632" s="116"/>
      <c r="C1632" s="81"/>
      <c r="D1632" s="12" t="s">
        <v>4</v>
      </c>
      <c r="E1632" s="14">
        <v>0.26</v>
      </c>
      <c r="F1632" s="15">
        <v>0.39</v>
      </c>
      <c r="G1632" s="15">
        <v>0.21600000000000003</v>
      </c>
      <c r="H1632" s="15">
        <v>0.114</v>
      </c>
      <c r="I1632" s="18">
        <v>4.0000000000000001E-3</v>
      </c>
      <c r="J1632" s="15">
        <v>1.6E-2</v>
      </c>
      <c r="K1632" s="16">
        <v>1</v>
      </c>
    </row>
    <row r="1633" spans="1:11" ht="15" customHeight="1" x14ac:dyDescent="0.25">
      <c r="B1633" s="117"/>
      <c r="C1633" s="81" t="s">
        <v>17</v>
      </c>
      <c r="D1633" s="47" t="s">
        <v>3</v>
      </c>
      <c r="E1633" s="8">
        <v>120</v>
      </c>
      <c r="F1633" s="9">
        <v>229</v>
      </c>
      <c r="G1633" s="9">
        <v>86</v>
      </c>
      <c r="H1633" s="9">
        <v>59</v>
      </c>
      <c r="I1633" s="9">
        <v>2</v>
      </c>
      <c r="J1633" s="9">
        <v>4</v>
      </c>
      <c r="K1633" s="17">
        <v>500</v>
      </c>
    </row>
    <row r="1634" spans="1:11" ht="15" customHeight="1" x14ac:dyDescent="0.25">
      <c r="B1634" s="116"/>
      <c r="C1634" s="81"/>
      <c r="D1634" s="12" t="s">
        <v>4</v>
      </c>
      <c r="E1634" s="14">
        <v>0.24</v>
      </c>
      <c r="F1634" s="15">
        <v>0.45800000000000002</v>
      </c>
      <c r="G1634" s="15">
        <v>0.17199999999999999</v>
      </c>
      <c r="H1634" s="15">
        <v>0.11799999999999999</v>
      </c>
      <c r="I1634" s="18">
        <v>4.0000000000000001E-3</v>
      </c>
      <c r="J1634" s="18">
        <v>8.0000000000000002E-3</v>
      </c>
      <c r="K1634" s="16">
        <v>1</v>
      </c>
    </row>
    <row r="1635" spans="1:11" ht="15" customHeight="1" x14ac:dyDescent="0.25">
      <c r="B1635" s="117"/>
      <c r="C1635" s="81" t="s">
        <v>18</v>
      </c>
      <c r="D1635" s="47" t="s">
        <v>3</v>
      </c>
      <c r="E1635" s="8">
        <v>152</v>
      </c>
      <c r="F1635" s="9">
        <v>231</v>
      </c>
      <c r="G1635" s="9">
        <v>104</v>
      </c>
      <c r="H1635" s="9">
        <v>66</v>
      </c>
      <c r="I1635" s="9">
        <v>1</v>
      </c>
      <c r="J1635" s="9">
        <v>4</v>
      </c>
      <c r="K1635" s="17">
        <v>558</v>
      </c>
    </row>
    <row r="1636" spans="1:11" ht="15" customHeight="1" x14ac:dyDescent="0.25">
      <c r="B1636" s="116"/>
      <c r="C1636" s="81"/>
      <c r="D1636" s="12" t="s">
        <v>4</v>
      </c>
      <c r="E1636" s="14">
        <v>0.27240143369175629</v>
      </c>
      <c r="F1636" s="15">
        <v>0.41397849462365593</v>
      </c>
      <c r="G1636" s="15">
        <v>0.1863799283154122</v>
      </c>
      <c r="H1636" s="15">
        <v>0.11827956989247312</v>
      </c>
      <c r="I1636" s="18">
        <v>1.7921146953405018E-3</v>
      </c>
      <c r="J1636" s="18">
        <v>7.1684587813620072E-3</v>
      </c>
      <c r="K1636" s="16">
        <v>1</v>
      </c>
    </row>
    <row r="1637" spans="1:11" ht="15" customHeight="1" x14ac:dyDescent="0.25">
      <c r="B1637" s="117"/>
      <c r="C1637" s="81" t="s">
        <v>20</v>
      </c>
      <c r="D1637" s="47" t="s">
        <v>3</v>
      </c>
      <c r="E1637" s="8">
        <v>137</v>
      </c>
      <c r="F1637" s="9">
        <v>153</v>
      </c>
      <c r="G1637" s="9">
        <v>78</v>
      </c>
      <c r="H1637" s="9">
        <v>125</v>
      </c>
      <c r="I1637" s="9">
        <v>0</v>
      </c>
      <c r="J1637" s="9">
        <v>7</v>
      </c>
      <c r="K1637" s="17">
        <v>500</v>
      </c>
    </row>
    <row r="1638" spans="1:11" ht="15" customHeight="1" x14ac:dyDescent="0.25">
      <c r="B1638" s="116"/>
      <c r="C1638" s="82"/>
      <c r="D1638" s="62" t="s">
        <v>4</v>
      </c>
      <c r="E1638" s="63">
        <v>0.27400000000000002</v>
      </c>
      <c r="F1638" s="64">
        <v>0.30599999999999999</v>
      </c>
      <c r="G1638" s="64">
        <v>0.156</v>
      </c>
      <c r="H1638" s="64">
        <v>0.25</v>
      </c>
      <c r="I1638" s="64">
        <v>0</v>
      </c>
      <c r="J1638" s="64">
        <v>1.4000000000000002E-2</v>
      </c>
      <c r="K1638" s="65">
        <v>1</v>
      </c>
    </row>
    <row r="1639" spans="1:11" ht="15" customHeight="1" x14ac:dyDescent="0.25">
      <c r="B1639" s="118"/>
      <c r="C1639" s="120" t="s">
        <v>19</v>
      </c>
      <c r="D1639" s="59" t="s">
        <v>3</v>
      </c>
      <c r="E1639" s="67">
        <v>154</v>
      </c>
      <c r="F1639" s="68">
        <v>153</v>
      </c>
      <c r="G1639" s="68">
        <v>78</v>
      </c>
      <c r="H1639" s="68">
        <v>108</v>
      </c>
      <c r="I1639" s="68">
        <v>7</v>
      </c>
      <c r="J1639" s="75">
        <v>0</v>
      </c>
      <c r="K1639" s="76">
        <v>500</v>
      </c>
    </row>
    <row r="1640" spans="1:11" ht="15" customHeight="1" x14ac:dyDescent="0.25">
      <c r="B1640" s="119"/>
      <c r="C1640" s="121"/>
      <c r="D1640" s="12" t="s">
        <v>4</v>
      </c>
      <c r="E1640" s="70">
        <v>0.308</v>
      </c>
      <c r="F1640" s="15">
        <v>0.30599999999999999</v>
      </c>
      <c r="G1640" s="15">
        <v>0.156</v>
      </c>
      <c r="H1640" s="15">
        <v>0.21600000000000003</v>
      </c>
      <c r="I1640" s="15">
        <v>1.4000000000000002E-2</v>
      </c>
      <c r="J1640" s="15">
        <v>0</v>
      </c>
      <c r="K1640" s="16">
        <v>1</v>
      </c>
    </row>
    <row r="1641" spans="1:11" ht="15" customHeight="1" x14ac:dyDescent="0.25">
      <c r="B1641" s="77" t="s">
        <v>0</v>
      </c>
      <c r="C1641" s="78"/>
      <c r="D1641" s="47" t="s">
        <v>3</v>
      </c>
      <c r="E1641" s="72">
        <v>2654</v>
      </c>
      <c r="F1641" s="73">
        <v>3546</v>
      </c>
      <c r="G1641" s="73">
        <v>1312</v>
      </c>
      <c r="H1641" s="73">
        <v>960</v>
      </c>
      <c r="I1641" s="73">
        <v>21</v>
      </c>
      <c r="J1641" s="73">
        <v>66</v>
      </c>
      <c r="K1641" s="74">
        <v>8559</v>
      </c>
    </row>
    <row r="1642" spans="1:11" ht="15" customHeight="1" thickBot="1" x14ac:dyDescent="0.3">
      <c r="B1642" s="79"/>
      <c r="C1642" s="80"/>
      <c r="D1642" s="3" t="s">
        <v>4</v>
      </c>
      <c r="E1642" s="19">
        <v>0.31008295361607663</v>
      </c>
      <c r="F1642" s="10">
        <v>0.41430073606729756</v>
      </c>
      <c r="G1642" s="10">
        <v>0.15328893562332049</v>
      </c>
      <c r="H1642" s="10">
        <v>0.11216263582194182</v>
      </c>
      <c r="I1642" s="20">
        <v>2.4535576586049773E-3</v>
      </c>
      <c r="J1642" s="20">
        <v>7.7111812127585002E-3</v>
      </c>
      <c r="K1642" s="11">
        <v>1</v>
      </c>
    </row>
    <row r="1643" spans="1:11" ht="15.75" thickTop="1" x14ac:dyDescent="0.25"/>
    <row r="1644" spans="1:11" ht="30.95" customHeight="1" thickBot="1" x14ac:dyDescent="0.3">
      <c r="A1644" t="s">
        <v>184</v>
      </c>
      <c r="B1644" s="104" t="s">
        <v>139</v>
      </c>
      <c r="C1644" s="104"/>
      <c r="D1644" s="104"/>
      <c r="E1644" s="104"/>
      <c r="F1644" s="104"/>
      <c r="G1644" s="104"/>
      <c r="H1644" s="104"/>
      <c r="I1644" s="104"/>
    </row>
    <row r="1645" spans="1:11" ht="27.95" customHeight="1" thickTop="1" x14ac:dyDescent="0.25">
      <c r="B1645" s="105"/>
      <c r="C1645" s="106"/>
      <c r="D1645" s="107"/>
      <c r="E1645" s="111" t="s">
        <v>140</v>
      </c>
      <c r="F1645" s="112"/>
      <c r="G1645" s="112"/>
      <c r="H1645" s="112"/>
      <c r="I1645" s="113" t="s">
        <v>0</v>
      </c>
    </row>
    <row r="1646" spans="1:11" ht="15" customHeight="1" thickBot="1" x14ac:dyDescent="0.3">
      <c r="B1646" s="108"/>
      <c r="C1646" s="109"/>
      <c r="D1646" s="110"/>
      <c r="E1646" s="23" t="s">
        <v>23</v>
      </c>
      <c r="F1646" s="24" t="s">
        <v>24</v>
      </c>
      <c r="G1646" s="24" t="s">
        <v>25</v>
      </c>
      <c r="H1646" s="24" t="s">
        <v>26</v>
      </c>
      <c r="I1646" s="114"/>
    </row>
    <row r="1647" spans="1:11" ht="15" customHeight="1" thickTop="1" x14ac:dyDescent="0.25">
      <c r="B1647" s="101" t="s">
        <v>1</v>
      </c>
      <c r="C1647" s="103" t="s">
        <v>2</v>
      </c>
      <c r="D1647" s="25" t="s">
        <v>3</v>
      </c>
      <c r="E1647" s="26">
        <v>198</v>
      </c>
      <c r="F1647" s="27">
        <v>300</v>
      </c>
      <c r="G1647" s="27">
        <v>0</v>
      </c>
      <c r="H1647" s="27">
        <v>2</v>
      </c>
      <c r="I1647" s="28">
        <v>500</v>
      </c>
    </row>
    <row r="1648" spans="1:11" ht="15" customHeight="1" x14ac:dyDescent="0.25">
      <c r="B1648" s="97"/>
      <c r="C1648" s="96"/>
      <c r="D1648" s="29" t="s">
        <v>4</v>
      </c>
      <c r="E1648" s="30">
        <v>0.39600000000000002</v>
      </c>
      <c r="F1648" s="31">
        <v>0.6</v>
      </c>
      <c r="G1648" s="31">
        <v>0</v>
      </c>
      <c r="H1648" s="37">
        <v>4.0000000000000001E-3</v>
      </c>
      <c r="I1648" s="32">
        <v>1</v>
      </c>
    </row>
    <row r="1649" spans="2:9" ht="15" customHeight="1" x14ac:dyDescent="0.25">
      <c r="B1649" s="102"/>
      <c r="C1649" s="96" t="s">
        <v>5</v>
      </c>
      <c r="D1649" s="33" t="s">
        <v>3</v>
      </c>
      <c r="E1649" s="34">
        <v>301</v>
      </c>
      <c r="F1649" s="35">
        <v>192</v>
      </c>
      <c r="G1649" s="35">
        <v>0</v>
      </c>
      <c r="H1649" s="35">
        <v>7</v>
      </c>
      <c r="I1649" s="36">
        <v>500</v>
      </c>
    </row>
    <row r="1650" spans="2:9" ht="15" customHeight="1" x14ac:dyDescent="0.25">
      <c r="B1650" s="97"/>
      <c r="C1650" s="96"/>
      <c r="D1650" s="29" t="s">
        <v>4</v>
      </c>
      <c r="E1650" s="30">
        <v>0.60199999999999998</v>
      </c>
      <c r="F1650" s="31">
        <v>0.38400000000000001</v>
      </c>
      <c r="G1650" s="31">
        <v>0</v>
      </c>
      <c r="H1650" s="31">
        <v>1.4000000000000002E-2</v>
      </c>
      <c r="I1650" s="32">
        <v>1</v>
      </c>
    </row>
    <row r="1651" spans="2:9" ht="15" customHeight="1" x14ac:dyDescent="0.25">
      <c r="B1651" s="102"/>
      <c r="C1651" s="96" t="s">
        <v>6</v>
      </c>
      <c r="D1651" s="33" t="s">
        <v>3</v>
      </c>
      <c r="E1651" s="34">
        <v>136</v>
      </c>
      <c r="F1651" s="35">
        <v>358</v>
      </c>
      <c r="G1651" s="35">
        <v>1</v>
      </c>
      <c r="H1651" s="35">
        <v>5</v>
      </c>
      <c r="I1651" s="36">
        <v>500</v>
      </c>
    </row>
    <row r="1652" spans="2:9" ht="15" customHeight="1" x14ac:dyDescent="0.25">
      <c r="B1652" s="97"/>
      <c r="C1652" s="96"/>
      <c r="D1652" s="29" t="s">
        <v>4</v>
      </c>
      <c r="E1652" s="30">
        <v>0.27200000000000002</v>
      </c>
      <c r="F1652" s="31">
        <v>0.71599999999999997</v>
      </c>
      <c r="G1652" s="37">
        <v>2E-3</v>
      </c>
      <c r="H1652" s="31">
        <v>0.01</v>
      </c>
      <c r="I1652" s="32">
        <v>1</v>
      </c>
    </row>
    <row r="1653" spans="2:9" ht="15" customHeight="1" x14ac:dyDescent="0.25">
      <c r="B1653" s="102"/>
      <c r="C1653" s="96" t="s">
        <v>7</v>
      </c>
      <c r="D1653" s="33" t="s">
        <v>3</v>
      </c>
      <c r="E1653" s="34">
        <v>224</v>
      </c>
      <c r="F1653" s="35">
        <v>274</v>
      </c>
      <c r="G1653" s="35">
        <v>1</v>
      </c>
      <c r="H1653" s="35">
        <v>1</v>
      </c>
      <c r="I1653" s="36">
        <v>500</v>
      </c>
    </row>
    <row r="1654" spans="2:9" ht="15" customHeight="1" x14ac:dyDescent="0.25">
      <c r="B1654" s="97"/>
      <c r="C1654" s="96"/>
      <c r="D1654" s="29" t="s">
        <v>4</v>
      </c>
      <c r="E1654" s="30">
        <v>0.44800000000000006</v>
      </c>
      <c r="F1654" s="31">
        <v>0.54800000000000004</v>
      </c>
      <c r="G1654" s="37">
        <v>2E-3</v>
      </c>
      <c r="H1654" s="37">
        <v>2E-3</v>
      </c>
      <c r="I1654" s="32">
        <v>1</v>
      </c>
    </row>
    <row r="1655" spans="2:9" ht="15" customHeight="1" x14ac:dyDescent="0.25">
      <c r="B1655" s="102"/>
      <c r="C1655" s="96" t="s">
        <v>8</v>
      </c>
      <c r="D1655" s="33" t="s">
        <v>3</v>
      </c>
      <c r="E1655" s="34">
        <v>414</v>
      </c>
      <c r="F1655" s="35">
        <v>83</v>
      </c>
      <c r="G1655" s="35">
        <v>0</v>
      </c>
      <c r="H1655" s="35">
        <v>3</v>
      </c>
      <c r="I1655" s="36">
        <v>500</v>
      </c>
    </row>
    <row r="1656" spans="2:9" ht="15" customHeight="1" x14ac:dyDescent="0.25">
      <c r="B1656" s="97"/>
      <c r="C1656" s="96"/>
      <c r="D1656" s="29" t="s">
        <v>4</v>
      </c>
      <c r="E1656" s="30">
        <v>0.82799999999999996</v>
      </c>
      <c r="F1656" s="31">
        <v>0.16600000000000001</v>
      </c>
      <c r="G1656" s="31">
        <v>0</v>
      </c>
      <c r="H1656" s="37">
        <v>6.0000000000000001E-3</v>
      </c>
      <c r="I1656" s="32">
        <v>1</v>
      </c>
    </row>
    <row r="1657" spans="2:9" ht="15" customHeight="1" x14ac:dyDescent="0.25">
      <c r="B1657" s="102"/>
      <c r="C1657" s="96" t="s">
        <v>9</v>
      </c>
      <c r="D1657" s="33" t="s">
        <v>3</v>
      </c>
      <c r="E1657" s="34">
        <v>246</v>
      </c>
      <c r="F1657" s="35">
        <v>255</v>
      </c>
      <c r="G1657" s="35">
        <v>0</v>
      </c>
      <c r="H1657" s="35">
        <v>0</v>
      </c>
      <c r="I1657" s="36">
        <v>501</v>
      </c>
    </row>
    <row r="1658" spans="2:9" ht="15" customHeight="1" x14ac:dyDescent="0.25">
      <c r="B1658" s="97"/>
      <c r="C1658" s="96"/>
      <c r="D1658" s="29" t="s">
        <v>4</v>
      </c>
      <c r="E1658" s="30">
        <v>0.49101796407185622</v>
      </c>
      <c r="F1658" s="31">
        <v>0.50898203592814373</v>
      </c>
      <c r="G1658" s="31">
        <v>0</v>
      </c>
      <c r="H1658" s="31">
        <v>0</v>
      </c>
      <c r="I1658" s="32">
        <v>1</v>
      </c>
    </row>
    <row r="1659" spans="2:9" ht="15" customHeight="1" x14ac:dyDescent="0.25">
      <c r="B1659" s="102"/>
      <c r="C1659" s="96" t="s">
        <v>10</v>
      </c>
      <c r="D1659" s="33" t="s">
        <v>3</v>
      </c>
      <c r="E1659" s="34">
        <v>168</v>
      </c>
      <c r="F1659" s="35">
        <v>320</v>
      </c>
      <c r="G1659" s="35">
        <v>1</v>
      </c>
      <c r="H1659" s="35">
        <v>11</v>
      </c>
      <c r="I1659" s="36">
        <v>500</v>
      </c>
    </row>
    <row r="1660" spans="2:9" ht="15" customHeight="1" x14ac:dyDescent="0.25">
      <c r="B1660" s="97"/>
      <c r="C1660" s="96"/>
      <c r="D1660" s="29" t="s">
        <v>4</v>
      </c>
      <c r="E1660" s="30">
        <v>0.33600000000000002</v>
      </c>
      <c r="F1660" s="31">
        <v>0.64</v>
      </c>
      <c r="G1660" s="37">
        <v>2E-3</v>
      </c>
      <c r="H1660" s="31">
        <v>2.1999999999999999E-2</v>
      </c>
      <c r="I1660" s="32">
        <v>1</v>
      </c>
    </row>
    <row r="1661" spans="2:9" ht="15" customHeight="1" x14ac:dyDescent="0.25">
      <c r="B1661" s="102"/>
      <c r="C1661" s="96" t="s">
        <v>11</v>
      </c>
      <c r="D1661" s="33" t="s">
        <v>3</v>
      </c>
      <c r="E1661" s="34">
        <v>459</v>
      </c>
      <c r="F1661" s="35">
        <v>41</v>
      </c>
      <c r="G1661" s="35">
        <v>0</v>
      </c>
      <c r="H1661" s="35">
        <v>0</v>
      </c>
      <c r="I1661" s="36">
        <v>500</v>
      </c>
    </row>
    <row r="1662" spans="2:9" ht="15" customHeight="1" x14ac:dyDescent="0.25">
      <c r="B1662" s="97"/>
      <c r="C1662" s="96"/>
      <c r="D1662" s="29" t="s">
        <v>4</v>
      </c>
      <c r="E1662" s="30">
        <v>0.91799999999999993</v>
      </c>
      <c r="F1662" s="31">
        <v>8.2000000000000017E-2</v>
      </c>
      <c r="G1662" s="31">
        <v>0</v>
      </c>
      <c r="H1662" s="31">
        <v>0</v>
      </c>
      <c r="I1662" s="32">
        <v>1</v>
      </c>
    </row>
    <row r="1663" spans="2:9" ht="15" customHeight="1" x14ac:dyDescent="0.25">
      <c r="B1663" s="102"/>
      <c r="C1663" s="96" t="s">
        <v>12</v>
      </c>
      <c r="D1663" s="33" t="s">
        <v>3</v>
      </c>
      <c r="E1663" s="34">
        <v>458</v>
      </c>
      <c r="F1663" s="35">
        <v>41</v>
      </c>
      <c r="G1663" s="35">
        <v>0</v>
      </c>
      <c r="H1663" s="35">
        <v>1</v>
      </c>
      <c r="I1663" s="36">
        <v>500</v>
      </c>
    </row>
    <row r="1664" spans="2:9" ht="15" customHeight="1" x14ac:dyDescent="0.25">
      <c r="B1664" s="97"/>
      <c r="C1664" s="96"/>
      <c r="D1664" s="29" t="s">
        <v>4</v>
      </c>
      <c r="E1664" s="30">
        <v>0.91600000000000004</v>
      </c>
      <c r="F1664" s="31">
        <v>8.2000000000000017E-2</v>
      </c>
      <c r="G1664" s="31">
        <v>0</v>
      </c>
      <c r="H1664" s="37">
        <v>2E-3</v>
      </c>
      <c r="I1664" s="32">
        <v>1</v>
      </c>
    </row>
    <row r="1665" spans="2:9" ht="15" customHeight="1" x14ac:dyDescent="0.25">
      <c r="B1665" s="102"/>
      <c r="C1665" s="96" t="s">
        <v>13</v>
      </c>
      <c r="D1665" s="33" t="s">
        <v>3</v>
      </c>
      <c r="E1665" s="34">
        <v>287</v>
      </c>
      <c r="F1665" s="35">
        <v>191</v>
      </c>
      <c r="G1665" s="35">
        <v>0</v>
      </c>
      <c r="H1665" s="35">
        <v>22</v>
      </c>
      <c r="I1665" s="36">
        <v>500</v>
      </c>
    </row>
    <row r="1666" spans="2:9" ht="15" customHeight="1" x14ac:dyDescent="0.25">
      <c r="B1666" s="97"/>
      <c r="C1666" s="96"/>
      <c r="D1666" s="29" t="s">
        <v>4</v>
      </c>
      <c r="E1666" s="30">
        <v>0.57399999999999995</v>
      </c>
      <c r="F1666" s="31">
        <v>0.38200000000000001</v>
      </c>
      <c r="G1666" s="31">
        <v>0</v>
      </c>
      <c r="H1666" s="31">
        <v>4.3999999999999997E-2</v>
      </c>
      <c r="I1666" s="32">
        <v>1</v>
      </c>
    </row>
    <row r="1667" spans="2:9" ht="15" customHeight="1" x14ac:dyDescent="0.25">
      <c r="B1667" s="102"/>
      <c r="C1667" s="96" t="s">
        <v>14</v>
      </c>
      <c r="D1667" s="33" t="s">
        <v>3</v>
      </c>
      <c r="E1667" s="34">
        <v>316</v>
      </c>
      <c r="F1667" s="35">
        <v>180</v>
      </c>
      <c r="G1667" s="35">
        <v>0</v>
      </c>
      <c r="H1667" s="35">
        <v>4</v>
      </c>
      <c r="I1667" s="36">
        <v>500</v>
      </c>
    </row>
    <row r="1668" spans="2:9" ht="15" customHeight="1" x14ac:dyDescent="0.25">
      <c r="B1668" s="97"/>
      <c r="C1668" s="96"/>
      <c r="D1668" s="29" t="s">
        <v>4</v>
      </c>
      <c r="E1668" s="30">
        <v>0.63200000000000001</v>
      </c>
      <c r="F1668" s="31">
        <v>0.36</v>
      </c>
      <c r="G1668" s="31">
        <v>0</v>
      </c>
      <c r="H1668" s="37">
        <v>8.0000000000000002E-3</v>
      </c>
      <c r="I1668" s="32">
        <v>1</v>
      </c>
    </row>
    <row r="1669" spans="2:9" ht="15" customHeight="1" x14ac:dyDescent="0.25">
      <c r="B1669" s="102"/>
      <c r="C1669" s="96" t="s">
        <v>15</v>
      </c>
      <c r="D1669" s="33" t="s">
        <v>3</v>
      </c>
      <c r="E1669" s="34">
        <v>285</v>
      </c>
      <c r="F1669" s="35">
        <v>202</v>
      </c>
      <c r="G1669" s="35">
        <v>0</v>
      </c>
      <c r="H1669" s="35">
        <v>13</v>
      </c>
      <c r="I1669" s="36">
        <v>500</v>
      </c>
    </row>
    <row r="1670" spans="2:9" ht="15" customHeight="1" x14ac:dyDescent="0.25">
      <c r="B1670" s="97"/>
      <c r="C1670" s="96"/>
      <c r="D1670" s="29" t="s">
        <v>4</v>
      </c>
      <c r="E1670" s="30">
        <v>0.56999999999999995</v>
      </c>
      <c r="F1670" s="31">
        <v>0.40400000000000008</v>
      </c>
      <c r="G1670" s="31">
        <v>0</v>
      </c>
      <c r="H1670" s="31">
        <v>2.6000000000000002E-2</v>
      </c>
      <c r="I1670" s="32">
        <v>1</v>
      </c>
    </row>
    <row r="1671" spans="2:9" ht="15" customHeight="1" x14ac:dyDescent="0.25">
      <c r="B1671" s="102"/>
      <c r="C1671" s="96" t="s">
        <v>16</v>
      </c>
      <c r="D1671" s="33" t="s">
        <v>3</v>
      </c>
      <c r="E1671" s="34">
        <v>244</v>
      </c>
      <c r="F1671" s="35">
        <v>241</v>
      </c>
      <c r="G1671" s="35">
        <v>1</v>
      </c>
      <c r="H1671" s="35">
        <v>14</v>
      </c>
      <c r="I1671" s="36">
        <v>500</v>
      </c>
    </row>
    <row r="1672" spans="2:9" ht="15" customHeight="1" x14ac:dyDescent="0.25">
      <c r="B1672" s="97"/>
      <c r="C1672" s="96"/>
      <c r="D1672" s="29" t="s">
        <v>4</v>
      </c>
      <c r="E1672" s="30">
        <v>0.48799999999999999</v>
      </c>
      <c r="F1672" s="31">
        <v>0.48199999999999998</v>
      </c>
      <c r="G1672" s="37">
        <v>2E-3</v>
      </c>
      <c r="H1672" s="31">
        <v>2.8000000000000004E-2</v>
      </c>
      <c r="I1672" s="32">
        <v>1</v>
      </c>
    </row>
    <row r="1673" spans="2:9" ht="15" customHeight="1" x14ac:dyDescent="0.25">
      <c r="B1673" s="102"/>
      <c r="C1673" s="96" t="s">
        <v>17</v>
      </c>
      <c r="D1673" s="33" t="s">
        <v>3</v>
      </c>
      <c r="E1673" s="34">
        <v>147</v>
      </c>
      <c r="F1673" s="35">
        <v>347</v>
      </c>
      <c r="G1673" s="35">
        <v>0</v>
      </c>
      <c r="H1673" s="35">
        <v>6</v>
      </c>
      <c r="I1673" s="36">
        <v>500</v>
      </c>
    </row>
    <row r="1674" spans="2:9" ht="15" customHeight="1" x14ac:dyDescent="0.25">
      <c r="B1674" s="97"/>
      <c r="C1674" s="96"/>
      <c r="D1674" s="29" t="s">
        <v>4</v>
      </c>
      <c r="E1674" s="30">
        <v>0.29399999999999998</v>
      </c>
      <c r="F1674" s="31">
        <v>0.69399999999999995</v>
      </c>
      <c r="G1674" s="31">
        <v>0</v>
      </c>
      <c r="H1674" s="31">
        <v>1.2E-2</v>
      </c>
      <c r="I1674" s="32">
        <v>1</v>
      </c>
    </row>
    <row r="1675" spans="2:9" ht="15" customHeight="1" x14ac:dyDescent="0.25">
      <c r="B1675" s="102"/>
      <c r="C1675" s="96" t="s">
        <v>18</v>
      </c>
      <c r="D1675" s="33" t="s">
        <v>3</v>
      </c>
      <c r="E1675" s="34">
        <v>134</v>
      </c>
      <c r="F1675" s="35">
        <v>417</v>
      </c>
      <c r="G1675" s="35">
        <v>0</v>
      </c>
      <c r="H1675" s="35">
        <v>7</v>
      </c>
      <c r="I1675" s="36">
        <v>558</v>
      </c>
    </row>
    <row r="1676" spans="2:9" ht="15" customHeight="1" x14ac:dyDescent="0.25">
      <c r="B1676" s="97"/>
      <c r="C1676" s="96"/>
      <c r="D1676" s="29" t="s">
        <v>4</v>
      </c>
      <c r="E1676" s="30">
        <v>0.24014336917562723</v>
      </c>
      <c r="F1676" s="31">
        <v>0.74731182795698925</v>
      </c>
      <c r="G1676" s="31">
        <v>0</v>
      </c>
      <c r="H1676" s="31">
        <v>1.2544802867383513E-2</v>
      </c>
      <c r="I1676" s="32">
        <v>1</v>
      </c>
    </row>
    <row r="1677" spans="2:9" ht="15" customHeight="1" x14ac:dyDescent="0.25">
      <c r="B1677" s="102"/>
      <c r="C1677" s="96" t="s">
        <v>19</v>
      </c>
      <c r="D1677" s="33" t="s">
        <v>3</v>
      </c>
      <c r="E1677" s="34">
        <v>187</v>
      </c>
      <c r="F1677" s="35">
        <v>309</v>
      </c>
      <c r="G1677" s="35">
        <v>1</v>
      </c>
      <c r="H1677" s="35">
        <v>3</v>
      </c>
      <c r="I1677" s="36">
        <v>500</v>
      </c>
    </row>
    <row r="1678" spans="2:9" ht="15" customHeight="1" x14ac:dyDescent="0.25">
      <c r="B1678" s="97"/>
      <c r="C1678" s="96"/>
      <c r="D1678" s="29" t="s">
        <v>4</v>
      </c>
      <c r="E1678" s="30">
        <v>0.374</v>
      </c>
      <c r="F1678" s="31">
        <v>0.61799999999999999</v>
      </c>
      <c r="G1678" s="37">
        <v>2E-3</v>
      </c>
      <c r="H1678" s="37">
        <v>6.0000000000000001E-3</v>
      </c>
      <c r="I1678" s="32">
        <v>1</v>
      </c>
    </row>
    <row r="1679" spans="2:9" ht="15" customHeight="1" x14ac:dyDescent="0.25">
      <c r="B1679" s="102"/>
      <c r="C1679" s="96" t="s">
        <v>20</v>
      </c>
      <c r="D1679" s="33" t="s">
        <v>3</v>
      </c>
      <c r="E1679" s="34">
        <v>168</v>
      </c>
      <c r="F1679" s="35">
        <v>330</v>
      </c>
      <c r="G1679" s="35">
        <v>0</v>
      </c>
      <c r="H1679" s="35">
        <v>2</v>
      </c>
      <c r="I1679" s="36">
        <v>500</v>
      </c>
    </row>
    <row r="1680" spans="2:9" ht="15" customHeight="1" x14ac:dyDescent="0.25">
      <c r="B1680" s="97"/>
      <c r="C1680" s="96"/>
      <c r="D1680" s="29" t="s">
        <v>4</v>
      </c>
      <c r="E1680" s="30">
        <v>0.33600000000000002</v>
      </c>
      <c r="F1680" s="31">
        <v>0.66</v>
      </c>
      <c r="G1680" s="31">
        <v>0</v>
      </c>
      <c r="H1680" s="37">
        <v>4.0000000000000001E-3</v>
      </c>
      <c r="I1680" s="32">
        <v>1</v>
      </c>
    </row>
    <row r="1681" spans="2:9" ht="15" customHeight="1" x14ac:dyDescent="0.25">
      <c r="B1681" s="97" t="s">
        <v>0</v>
      </c>
      <c r="C1681" s="98"/>
      <c r="D1681" s="33" t="s">
        <v>3</v>
      </c>
      <c r="E1681" s="34">
        <v>4372</v>
      </c>
      <c r="F1681" s="35">
        <v>4081</v>
      </c>
      <c r="G1681" s="35">
        <v>5</v>
      </c>
      <c r="H1681" s="35">
        <v>101</v>
      </c>
      <c r="I1681" s="36">
        <v>8559</v>
      </c>
    </row>
    <row r="1682" spans="2:9" ht="15" customHeight="1" thickBot="1" x14ac:dyDescent="0.3">
      <c r="B1682" s="99"/>
      <c r="C1682" s="100"/>
      <c r="D1682" s="38" t="s">
        <v>4</v>
      </c>
      <c r="E1682" s="39">
        <v>0.51080733730576</v>
      </c>
      <c r="F1682" s="40">
        <v>0.4768080383222339</v>
      </c>
      <c r="G1682" s="41">
        <v>5.8418039490594693E-4</v>
      </c>
      <c r="H1682" s="40">
        <v>1.1800443977100127E-2</v>
      </c>
      <c r="I1682" s="42">
        <v>1</v>
      </c>
    </row>
    <row r="1683" spans="2:9" ht="15.75" thickTop="1" x14ac:dyDescent="0.25"/>
  </sheetData>
  <mergeCells count="965">
    <mergeCell ref="B2:I2"/>
    <mergeCell ref="B3:D4"/>
    <mergeCell ref="E3:H3"/>
    <mergeCell ref="I3:I4"/>
    <mergeCell ref="C35:C36"/>
    <mergeCell ref="C37:C38"/>
    <mergeCell ref="B39:C40"/>
    <mergeCell ref="B42:I42"/>
    <mergeCell ref="B43:D44"/>
    <mergeCell ref="E43:H43"/>
    <mergeCell ref="I43:I44"/>
    <mergeCell ref="B5:B38"/>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75:C76"/>
    <mergeCell ref="C77:C78"/>
    <mergeCell ref="B79:C80"/>
    <mergeCell ref="B82:I82"/>
    <mergeCell ref="B83:D84"/>
    <mergeCell ref="E83:H83"/>
    <mergeCell ref="I83:I84"/>
    <mergeCell ref="B45:B78"/>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115:C116"/>
    <mergeCell ref="C117:C118"/>
    <mergeCell ref="B119:C120"/>
    <mergeCell ref="B122:I122"/>
    <mergeCell ref="B123:D124"/>
    <mergeCell ref="E123:H123"/>
    <mergeCell ref="I123:I124"/>
    <mergeCell ref="B85:B118"/>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55:C156"/>
    <mergeCell ref="C157:C158"/>
    <mergeCell ref="B159:C160"/>
    <mergeCell ref="B162:I162"/>
    <mergeCell ref="B163:D164"/>
    <mergeCell ref="E163:H163"/>
    <mergeCell ref="I163:I164"/>
    <mergeCell ref="B125:B158"/>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95:C196"/>
    <mergeCell ref="C197:C198"/>
    <mergeCell ref="B199:C200"/>
    <mergeCell ref="B202:I202"/>
    <mergeCell ref="B203:D204"/>
    <mergeCell ref="E203:H203"/>
    <mergeCell ref="I203:I204"/>
    <mergeCell ref="B165:B198"/>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235:C236"/>
    <mergeCell ref="C237:C238"/>
    <mergeCell ref="B239:C240"/>
    <mergeCell ref="B242:I242"/>
    <mergeCell ref="B243:D244"/>
    <mergeCell ref="E243:H243"/>
    <mergeCell ref="I243:I244"/>
    <mergeCell ref="B205:B238"/>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75:C276"/>
    <mergeCell ref="C277:C278"/>
    <mergeCell ref="B279:C280"/>
    <mergeCell ref="B282:I282"/>
    <mergeCell ref="B283:D284"/>
    <mergeCell ref="E283:H283"/>
    <mergeCell ref="I283:I284"/>
    <mergeCell ref="B245:B278"/>
    <mergeCell ref="C245:C246"/>
    <mergeCell ref="C247:C248"/>
    <mergeCell ref="C249:C250"/>
    <mergeCell ref="C251:C252"/>
    <mergeCell ref="C253:C254"/>
    <mergeCell ref="C255:C256"/>
    <mergeCell ref="C257:C258"/>
    <mergeCell ref="C259:C260"/>
    <mergeCell ref="C261:C262"/>
    <mergeCell ref="C263:C264"/>
    <mergeCell ref="C265:C266"/>
    <mergeCell ref="C267:C268"/>
    <mergeCell ref="C269:C270"/>
    <mergeCell ref="C271:C272"/>
    <mergeCell ref="C273:C274"/>
    <mergeCell ref="C315:C316"/>
    <mergeCell ref="C317:C318"/>
    <mergeCell ref="B319:C320"/>
    <mergeCell ref="B322:I322"/>
    <mergeCell ref="B323:D324"/>
    <mergeCell ref="E323:H323"/>
    <mergeCell ref="I323:I324"/>
    <mergeCell ref="B285:B318"/>
    <mergeCell ref="C285:C286"/>
    <mergeCell ref="C287:C288"/>
    <mergeCell ref="C289:C290"/>
    <mergeCell ref="C291:C292"/>
    <mergeCell ref="C293:C294"/>
    <mergeCell ref="C295:C296"/>
    <mergeCell ref="C297:C298"/>
    <mergeCell ref="C299:C300"/>
    <mergeCell ref="C301:C302"/>
    <mergeCell ref="C303:C304"/>
    <mergeCell ref="C305:C306"/>
    <mergeCell ref="C307:C308"/>
    <mergeCell ref="C309:C310"/>
    <mergeCell ref="C311:C312"/>
    <mergeCell ref="C313:C314"/>
    <mergeCell ref="C355:C356"/>
    <mergeCell ref="C357:C358"/>
    <mergeCell ref="B359:C360"/>
    <mergeCell ref="B362:I362"/>
    <mergeCell ref="B363:D364"/>
    <mergeCell ref="E363:H363"/>
    <mergeCell ref="I363:I364"/>
    <mergeCell ref="B325:B358"/>
    <mergeCell ref="C325:C326"/>
    <mergeCell ref="C327:C328"/>
    <mergeCell ref="C329:C330"/>
    <mergeCell ref="C331:C332"/>
    <mergeCell ref="C333:C334"/>
    <mergeCell ref="C335:C336"/>
    <mergeCell ref="C337:C338"/>
    <mergeCell ref="C339:C340"/>
    <mergeCell ref="C341:C342"/>
    <mergeCell ref="C343:C344"/>
    <mergeCell ref="C345:C346"/>
    <mergeCell ref="C347:C348"/>
    <mergeCell ref="C349:C350"/>
    <mergeCell ref="C351:C352"/>
    <mergeCell ref="C353:C354"/>
    <mergeCell ref="C433:C434"/>
    <mergeCell ref="C395:C396"/>
    <mergeCell ref="C397:C398"/>
    <mergeCell ref="B399:C400"/>
    <mergeCell ref="B402:I402"/>
    <mergeCell ref="B403:D404"/>
    <mergeCell ref="E403:H403"/>
    <mergeCell ref="I403:I404"/>
    <mergeCell ref="B365:B398"/>
    <mergeCell ref="C365:C366"/>
    <mergeCell ref="C367:C368"/>
    <mergeCell ref="C369:C370"/>
    <mergeCell ref="C371:C372"/>
    <mergeCell ref="C373:C374"/>
    <mergeCell ref="C375:C376"/>
    <mergeCell ref="C377:C378"/>
    <mergeCell ref="C379:C380"/>
    <mergeCell ref="C381:C382"/>
    <mergeCell ref="C383:C384"/>
    <mergeCell ref="C385:C386"/>
    <mergeCell ref="C387:C388"/>
    <mergeCell ref="C389:C390"/>
    <mergeCell ref="C391:C392"/>
    <mergeCell ref="C393:C394"/>
    <mergeCell ref="C471:C472"/>
    <mergeCell ref="C473:C474"/>
    <mergeCell ref="C435:C436"/>
    <mergeCell ref="C437:C438"/>
    <mergeCell ref="B439:C440"/>
    <mergeCell ref="B442:I442"/>
    <mergeCell ref="B443:D444"/>
    <mergeCell ref="E443:H443"/>
    <mergeCell ref="I443:I444"/>
    <mergeCell ref="B405:B438"/>
    <mergeCell ref="C405:C406"/>
    <mergeCell ref="C407:C408"/>
    <mergeCell ref="C409:C410"/>
    <mergeCell ref="C411:C412"/>
    <mergeCell ref="C413:C414"/>
    <mergeCell ref="C415:C416"/>
    <mergeCell ref="C417:C418"/>
    <mergeCell ref="C419:C420"/>
    <mergeCell ref="C421:C422"/>
    <mergeCell ref="C423:C424"/>
    <mergeCell ref="C425:C426"/>
    <mergeCell ref="C427:C428"/>
    <mergeCell ref="C429:C430"/>
    <mergeCell ref="C431:C432"/>
    <mergeCell ref="C509:C510"/>
    <mergeCell ref="C511:C512"/>
    <mergeCell ref="C513:C514"/>
    <mergeCell ref="C475:C476"/>
    <mergeCell ref="C477:C478"/>
    <mergeCell ref="B479:C480"/>
    <mergeCell ref="B482:I482"/>
    <mergeCell ref="B483:D484"/>
    <mergeCell ref="E483:H483"/>
    <mergeCell ref="I483:I484"/>
    <mergeCell ref="B445:B478"/>
    <mergeCell ref="C445:C446"/>
    <mergeCell ref="C447:C448"/>
    <mergeCell ref="C449:C450"/>
    <mergeCell ref="C451:C452"/>
    <mergeCell ref="C453:C454"/>
    <mergeCell ref="C455:C456"/>
    <mergeCell ref="C457:C458"/>
    <mergeCell ref="C459:C460"/>
    <mergeCell ref="C461:C462"/>
    <mergeCell ref="C463:C464"/>
    <mergeCell ref="C465:C466"/>
    <mergeCell ref="C467:C468"/>
    <mergeCell ref="C469:C470"/>
    <mergeCell ref="B562:M562"/>
    <mergeCell ref="B563:D564"/>
    <mergeCell ref="E563:L563"/>
    <mergeCell ref="M563:M564"/>
    <mergeCell ref="C515:C516"/>
    <mergeCell ref="C517:C518"/>
    <mergeCell ref="B519:C520"/>
    <mergeCell ref="B522:L522"/>
    <mergeCell ref="B523:D524"/>
    <mergeCell ref="E523:K523"/>
    <mergeCell ref="L523:L524"/>
    <mergeCell ref="B485:B518"/>
    <mergeCell ref="C485:C486"/>
    <mergeCell ref="C487:C488"/>
    <mergeCell ref="C489:C490"/>
    <mergeCell ref="C491:C492"/>
    <mergeCell ref="C493:C494"/>
    <mergeCell ref="C495:C496"/>
    <mergeCell ref="C497:C498"/>
    <mergeCell ref="C499:C500"/>
    <mergeCell ref="C501:C502"/>
    <mergeCell ref="C503:C504"/>
    <mergeCell ref="C505:C506"/>
    <mergeCell ref="C507:C508"/>
    <mergeCell ref="C555:C556"/>
    <mergeCell ref="C557:C558"/>
    <mergeCell ref="B559:C560"/>
    <mergeCell ref="B525:B558"/>
    <mergeCell ref="C525:C526"/>
    <mergeCell ref="C527:C528"/>
    <mergeCell ref="C529:C530"/>
    <mergeCell ref="C531:C532"/>
    <mergeCell ref="C533:C534"/>
    <mergeCell ref="C535:C536"/>
    <mergeCell ref="C537:C538"/>
    <mergeCell ref="C539:C540"/>
    <mergeCell ref="C541:C542"/>
    <mergeCell ref="C543:C544"/>
    <mergeCell ref="C545:C546"/>
    <mergeCell ref="C547:C548"/>
    <mergeCell ref="C549:C550"/>
    <mergeCell ref="C551:C552"/>
    <mergeCell ref="C553:C554"/>
    <mergeCell ref="C595:C596"/>
    <mergeCell ref="C597:C598"/>
    <mergeCell ref="B599:C600"/>
    <mergeCell ref="B602:I602"/>
    <mergeCell ref="B603:D604"/>
    <mergeCell ref="E603:H603"/>
    <mergeCell ref="I603:I604"/>
    <mergeCell ref="B565:B598"/>
    <mergeCell ref="C565:C566"/>
    <mergeCell ref="C567:C568"/>
    <mergeCell ref="C569:C570"/>
    <mergeCell ref="C571:C572"/>
    <mergeCell ref="C573:C574"/>
    <mergeCell ref="C575:C576"/>
    <mergeCell ref="C577:C578"/>
    <mergeCell ref="C579:C580"/>
    <mergeCell ref="C581:C582"/>
    <mergeCell ref="C583:C584"/>
    <mergeCell ref="C585:C586"/>
    <mergeCell ref="C587:C588"/>
    <mergeCell ref="C589:C590"/>
    <mergeCell ref="C591:C592"/>
    <mergeCell ref="C593:C594"/>
    <mergeCell ref="C635:C636"/>
    <mergeCell ref="C637:C638"/>
    <mergeCell ref="B639:C640"/>
    <mergeCell ref="B642:I642"/>
    <mergeCell ref="B643:D644"/>
    <mergeCell ref="E643:H643"/>
    <mergeCell ref="I643:I644"/>
    <mergeCell ref="B605:B638"/>
    <mergeCell ref="C605:C606"/>
    <mergeCell ref="C607:C608"/>
    <mergeCell ref="C609:C610"/>
    <mergeCell ref="C611:C612"/>
    <mergeCell ref="C613:C614"/>
    <mergeCell ref="C615:C616"/>
    <mergeCell ref="C617:C618"/>
    <mergeCell ref="C619:C620"/>
    <mergeCell ref="C621:C622"/>
    <mergeCell ref="C623:C624"/>
    <mergeCell ref="C625:C626"/>
    <mergeCell ref="C627:C628"/>
    <mergeCell ref="C629:C630"/>
    <mergeCell ref="C631:C632"/>
    <mergeCell ref="C633:C634"/>
    <mergeCell ref="C675:C676"/>
    <mergeCell ref="C677:C678"/>
    <mergeCell ref="B679:C680"/>
    <mergeCell ref="B682:I682"/>
    <mergeCell ref="B683:D684"/>
    <mergeCell ref="E683:H683"/>
    <mergeCell ref="I683:I684"/>
    <mergeCell ref="B645:B678"/>
    <mergeCell ref="C645:C646"/>
    <mergeCell ref="C647:C648"/>
    <mergeCell ref="C649:C650"/>
    <mergeCell ref="C651:C652"/>
    <mergeCell ref="C653:C654"/>
    <mergeCell ref="C655:C656"/>
    <mergeCell ref="C657:C658"/>
    <mergeCell ref="C659:C660"/>
    <mergeCell ref="C661:C662"/>
    <mergeCell ref="C663:C664"/>
    <mergeCell ref="C665:C666"/>
    <mergeCell ref="C667:C668"/>
    <mergeCell ref="C669:C670"/>
    <mergeCell ref="C671:C672"/>
    <mergeCell ref="C673:C674"/>
    <mergeCell ref="C753:C754"/>
    <mergeCell ref="C715:C716"/>
    <mergeCell ref="C717:C718"/>
    <mergeCell ref="B719:C720"/>
    <mergeCell ref="B722:I722"/>
    <mergeCell ref="B723:D724"/>
    <mergeCell ref="E723:H723"/>
    <mergeCell ref="I723:I724"/>
    <mergeCell ref="B685:B718"/>
    <mergeCell ref="C685:C686"/>
    <mergeCell ref="C687:C688"/>
    <mergeCell ref="C689:C690"/>
    <mergeCell ref="C691:C692"/>
    <mergeCell ref="C693:C694"/>
    <mergeCell ref="C695:C696"/>
    <mergeCell ref="C697:C698"/>
    <mergeCell ref="C699:C700"/>
    <mergeCell ref="C701:C702"/>
    <mergeCell ref="C703:C704"/>
    <mergeCell ref="C705:C706"/>
    <mergeCell ref="C707:C708"/>
    <mergeCell ref="C709:C710"/>
    <mergeCell ref="C711:C712"/>
    <mergeCell ref="C713:C714"/>
    <mergeCell ref="C791:C792"/>
    <mergeCell ref="C793:C794"/>
    <mergeCell ref="C755:C756"/>
    <mergeCell ref="C757:C758"/>
    <mergeCell ref="B759:C760"/>
    <mergeCell ref="B762:I762"/>
    <mergeCell ref="B763:D764"/>
    <mergeCell ref="E763:H763"/>
    <mergeCell ref="I763:I764"/>
    <mergeCell ref="B725:B758"/>
    <mergeCell ref="C725:C726"/>
    <mergeCell ref="C727:C728"/>
    <mergeCell ref="C729:C730"/>
    <mergeCell ref="C731:C732"/>
    <mergeCell ref="C733:C734"/>
    <mergeCell ref="C735:C736"/>
    <mergeCell ref="C737:C738"/>
    <mergeCell ref="C739:C740"/>
    <mergeCell ref="C741:C742"/>
    <mergeCell ref="C743:C744"/>
    <mergeCell ref="C745:C746"/>
    <mergeCell ref="C747:C748"/>
    <mergeCell ref="C749:C750"/>
    <mergeCell ref="C751:C752"/>
    <mergeCell ref="C829:C830"/>
    <mergeCell ref="C831:C832"/>
    <mergeCell ref="C833:C834"/>
    <mergeCell ref="C795:C796"/>
    <mergeCell ref="C797:C798"/>
    <mergeCell ref="B799:C800"/>
    <mergeCell ref="B802:I802"/>
    <mergeCell ref="B803:D804"/>
    <mergeCell ref="E803:H803"/>
    <mergeCell ref="I803:I804"/>
    <mergeCell ref="B765:B798"/>
    <mergeCell ref="C765:C766"/>
    <mergeCell ref="C767:C768"/>
    <mergeCell ref="C769:C770"/>
    <mergeCell ref="C771:C772"/>
    <mergeCell ref="C773:C774"/>
    <mergeCell ref="C775:C776"/>
    <mergeCell ref="C777:C778"/>
    <mergeCell ref="C779:C780"/>
    <mergeCell ref="C781:C782"/>
    <mergeCell ref="C783:C784"/>
    <mergeCell ref="C785:C786"/>
    <mergeCell ref="C787:C788"/>
    <mergeCell ref="C789:C790"/>
    <mergeCell ref="B882:I882"/>
    <mergeCell ref="B883:D884"/>
    <mergeCell ref="E883:H883"/>
    <mergeCell ref="I883:I884"/>
    <mergeCell ref="C835:C836"/>
    <mergeCell ref="C837:C838"/>
    <mergeCell ref="B839:C840"/>
    <mergeCell ref="B842:I842"/>
    <mergeCell ref="B843:D844"/>
    <mergeCell ref="E843:H843"/>
    <mergeCell ref="I843:I844"/>
    <mergeCell ref="B805:B838"/>
    <mergeCell ref="C805:C806"/>
    <mergeCell ref="C807:C808"/>
    <mergeCell ref="C809:C810"/>
    <mergeCell ref="C811:C812"/>
    <mergeCell ref="C813:C814"/>
    <mergeCell ref="C815:C816"/>
    <mergeCell ref="C817:C818"/>
    <mergeCell ref="C819:C820"/>
    <mergeCell ref="C821:C822"/>
    <mergeCell ref="C823:C824"/>
    <mergeCell ref="C825:C826"/>
    <mergeCell ref="C827:C828"/>
    <mergeCell ref="C875:C876"/>
    <mergeCell ref="C877:C878"/>
    <mergeCell ref="B879:C880"/>
    <mergeCell ref="B845:B878"/>
    <mergeCell ref="C845:C846"/>
    <mergeCell ref="C847:C848"/>
    <mergeCell ref="C849:C850"/>
    <mergeCell ref="C851:C852"/>
    <mergeCell ref="C853:C854"/>
    <mergeCell ref="C855:C856"/>
    <mergeCell ref="C857:C858"/>
    <mergeCell ref="C859:C860"/>
    <mergeCell ref="C861:C862"/>
    <mergeCell ref="C863:C864"/>
    <mergeCell ref="C865:C866"/>
    <mergeCell ref="C867:C868"/>
    <mergeCell ref="C869:C870"/>
    <mergeCell ref="C871:C872"/>
    <mergeCell ref="C873:C874"/>
    <mergeCell ref="C915:C916"/>
    <mergeCell ref="C917:C918"/>
    <mergeCell ref="B919:C920"/>
    <mergeCell ref="B922:I922"/>
    <mergeCell ref="B923:D924"/>
    <mergeCell ref="E923:H923"/>
    <mergeCell ref="I923:I924"/>
    <mergeCell ref="B885:B918"/>
    <mergeCell ref="C885:C886"/>
    <mergeCell ref="C887:C888"/>
    <mergeCell ref="C889:C890"/>
    <mergeCell ref="C891:C892"/>
    <mergeCell ref="C893:C894"/>
    <mergeCell ref="C895:C896"/>
    <mergeCell ref="C897:C898"/>
    <mergeCell ref="C899:C900"/>
    <mergeCell ref="C901:C902"/>
    <mergeCell ref="C903:C904"/>
    <mergeCell ref="C905:C906"/>
    <mergeCell ref="C907:C908"/>
    <mergeCell ref="C909:C910"/>
    <mergeCell ref="C911:C912"/>
    <mergeCell ref="C913:C914"/>
    <mergeCell ref="C955:C956"/>
    <mergeCell ref="C957:C958"/>
    <mergeCell ref="B959:C960"/>
    <mergeCell ref="B962:I962"/>
    <mergeCell ref="B963:D964"/>
    <mergeCell ref="E963:H963"/>
    <mergeCell ref="I963:I964"/>
    <mergeCell ref="B925:B958"/>
    <mergeCell ref="C925:C926"/>
    <mergeCell ref="C927:C928"/>
    <mergeCell ref="C929:C930"/>
    <mergeCell ref="C931:C932"/>
    <mergeCell ref="C933:C934"/>
    <mergeCell ref="C935:C936"/>
    <mergeCell ref="C937:C938"/>
    <mergeCell ref="C939:C940"/>
    <mergeCell ref="C941:C942"/>
    <mergeCell ref="C943:C944"/>
    <mergeCell ref="C945:C946"/>
    <mergeCell ref="C947:C948"/>
    <mergeCell ref="C949:C950"/>
    <mergeCell ref="C951:C952"/>
    <mergeCell ref="C953:C954"/>
    <mergeCell ref="C1033:C1034"/>
    <mergeCell ref="C995:C996"/>
    <mergeCell ref="C997:C998"/>
    <mergeCell ref="B999:C1000"/>
    <mergeCell ref="B1002:I1002"/>
    <mergeCell ref="B1003:D1004"/>
    <mergeCell ref="E1003:H1003"/>
    <mergeCell ref="I1003:I1004"/>
    <mergeCell ref="B965:B998"/>
    <mergeCell ref="C965:C966"/>
    <mergeCell ref="C967:C968"/>
    <mergeCell ref="C969:C970"/>
    <mergeCell ref="C971:C972"/>
    <mergeCell ref="C973:C974"/>
    <mergeCell ref="C975:C976"/>
    <mergeCell ref="C977:C978"/>
    <mergeCell ref="C979:C980"/>
    <mergeCell ref="C981:C982"/>
    <mergeCell ref="C983:C984"/>
    <mergeCell ref="C985:C986"/>
    <mergeCell ref="C987:C988"/>
    <mergeCell ref="C989:C990"/>
    <mergeCell ref="C991:C992"/>
    <mergeCell ref="C993:C994"/>
    <mergeCell ref="C1071:C1072"/>
    <mergeCell ref="C1073:C1074"/>
    <mergeCell ref="C1035:C1036"/>
    <mergeCell ref="C1037:C1038"/>
    <mergeCell ref="B1039:C1040"/>
    <mergeCell ref="B1042:I1042"/>
    <mergeCell ref="B1043:D1044"/>
    <mergeCell ref="E1043:H1043"/>
    <mergeCell ref="I1043:I1044"/>
    <mergeCell ref="B1005:B1038"/>
    <mergeCell ref="C1005:C1006"/>
    <mergeCell ref="C1007:C1008"/>
    <mergeCell ref="C1009:C1010"/>
    <mergeCell ref="C1011:C1012"/>
    <mergeCell ref="C1013:C1014"/>
    <mergeCell ref="C1015:C1016"/>
    <mergeCell ref="C1017:C1018"/>
    <mergeCell ref="C1019:C1020"/>
    <mergeCell ref="C1021:C1022"/>
    <mergeCell ref="C1023:C1024"/>
    <mergeCell ref="C1025:C1026"/>
    <mergeCell ref="C1027:C1028"/>
    <mergeCell ref="C1029:C1030"/>
    <mergeCell ref="C1031:C1032"/>
    <mergeCell ref="C1109:C1110"/>
    <mergeCell ref="C1111:C1112"/>
    <mergeCell ref="C1113:C1114"/>
    <mergeCell ref="C1075:C1076"/>
    <mergeCell ref="C1077:C1078"/>
    <mergeCell ref="B1079:C1080"/>
    <mergeCell ref="B1082:I1082"/>
    <mergeCell ref="B1083:D1084"/>
    <mergeCell ref="E1083:H1083"/>
    <mergeCell ref="I1083:I1084"/>
    <mergeCell ref="B1045:B1078"/>
    <mergeCell ref="C1045:C1046"/>
    <mergeCell ref="C1047:C1048"/>
    <mergeCell ref="C1049:C1050"/>
    <mergeCell ref="C1051:C1052"/>
    <mergeCell ref="C1053:C1054"/>
    <mergeCell ref="C1055:C1056"/>
    <mergeCell ref="C1057:C1058"/>
    <mergeCell ref="C1059:C1060"/>
    <mergeCell ref="C1061:C1062"/>
    <mergeCell ref="C1063:C1064"/>
    <mergeCell ref="C1065:C1066"/>
    <mergeCell ref="C1067:C1068"/>
    <mergeCell ref="C1069:C1070"/>
    <mergeCell ref="B1162:I1162"/>
    <mergeCell ref="B1163:D1164"/>
    <mergeCell ref="E1163:H1163"/>
    <mergeCell ref="I1163:I1164"/>
    <mergeCell ref="C1115:C1116"/>
    <mergeCell ref="C1117:C1118"/>
    <mergeCell ref="B1119:C1120"/>
    <mergeCell ref="B1122:I1122"/>
    <mergeCell ref="B1123:D1124"/>
    <mergeCell ref="E1123:H1123"/>
    <mergeCell ref="I1123:I1124"/>
    <mergeCell ref="B1085:B1118"/>
    <mergeCell ref="C1085:C1086"/>
    <mergeCell ref="C1087:C1088"/>
    <mergeCell ref="C1089:C1090"/>
    <mergeCell ref="C1091:C1092"/>
    <mergeCell ref="C1093:C1094"/>
    <mergeCell ref="C1095:C1096"/>
    <mergeCell ref="C1097:C1098"/>
    <mergeCell ref="C1099:C1100"/>
    <mergeCell ref="C1101:C1102"/>
    <mergeCell ref="C1103:C1104"/>
    <mergeCell ref="C1105:C1106"/>
    <mergeCell ref="C1107:C1108"/>
    <mergeCell ref="C1155:C1156"/>
    <mergeCell ref="C1157:C1158"/>
    <mergeCell ref="B1159:C1160"/>
    <mergeCell ref="B1125:B1158"/>
    <mergeCell ref="C1125:C1126"/>
    <mergeCell ref="C1127:C1128"/>
    <mergeCell ref="C1129:C1130"/>
    <mergeCell ref="C1131:C1132"/>
    <mergeCell ref="C1133:C1134"/>
    <mergeCell ref="C1135:C1136"/>
    <mergeCell ref="C1137:C1138"/>
    <mergeCell ref="C1139:C1140"/>
    <mergeCell ref="C1141:C1142"/>
    <mergeCell ref="C1143:C1144"/>
    <mergeCell ref="C1145:C1146"/>
    <mergeCell ref="C1147:C1148"/>
    <mergeCell ref="C1149:C1150"/>
    <mergeCell ref="C1151:C1152"/>
    <mergeCell ref="C1153:C1154"/>
    <mergeCell ref="C1195:C1196"/>
    <mergeCell ref="C1197:C1198"/>
    <mergeCell ref="B1199:C1200"/>
    <mergeCell ref="B1202:I1202"/>
    <mergeCell ref="B1203:D1204"/>
    <mergeCell ref="E1203:H1203"/>
    <mergeCell ref="I1203:I1204"/>
    <mergeCell ref="B1165:B1198"/>
    <mergeCell ref="C1165:C1166"/>
    <mergeCell ref="C1167:C1168"/>
    <mergeCell ref="C1169:C1170"/>
    <mergeCell ref="C1171:C1172"/>
    <mergeCell ref="C1173:C1174"/>
    <mergeCell ref="C1175:C1176"/>
    <mergeCell ref="C1177:C1178"/>
    <mergeCell ref="C1179:C1180"/>
    <mergeCell ref="C1181:C1182"/>
    <mergeCell ref="C1183:C1184"/>
    <mergeCell ref="C1185:C1186"/>
    <mergeCell ref="C1187:C1188"/>
    <mergeCell ref="C1189:C1190"/>
    <mergeCell ref="C1191:C1192"/>
    <mergeCell ref="C1193:C1194"/>
    <mergeCell ref="C1235:C1236"/>
    <mergeCell ref="C1237:C1238"/>
    <mergeCell ref="B1239:C1240"/>
    <mergeCell ref="B1242:I1242"/>
    <mergeCell ref="B1243:D1244"/>
    <mergeCell ref="E1243:H1243"/>
    <mergeCell ref="I1243:I1244"/>
    <mergeCell ref="B1205:B1238"/>
    <mergeCell ref="C1205:C1206"/>
    <mergeCell ref="C1207:C1208"/>
    <mergeCell ref="C1209:C1210"/>
    <mergeCell ref="C1211:C1212"/>
    <mergeCell ref="C1213:C1214"/>
    <mergeCell ref="C1215:C1216"/>
    <mergeCell ref="C1217:C1218"/>
    <mergeCell ref="C1219:C1220"/>
    <mergeCell ref="C1221:C1222"/>
    <mergeCell ref="C1223:C1224"/>
    <mergeCell ref="C1225:C1226"/>
    <mergeCell ref="C1227:C1228"/>
    <mergeCell ref="C1229:C1230"/>
    <mergeCell ref="C1231:C1232"/>
    <mergeCell ref="C1233:C1234"/>
    <mergeCell ref="C1275:C1276"/>
    <mergeCell ref="C1277:C1278"/>
    <mergeCell ref="B1279:C1280"/>
    <mergeCell ref="B1282:I1282"/>
    <mergeCell ref="B1283:D1284"/>
    <mergeCell ref="E1283:H1283"/>
    <mergeCell ref="I1283:I1284"/>
    <mergeCell ref="B1245:B1278"/>
    <mergeCell ref="C1245:C1246"/>
    <mergeCell ref="C1247:C1248"/>
    <mergeCell ref="C1249:C1250"/>
    <mergeCell ref="C1251:C1252"/>
    <mergeCell ref="C1253:C1254"/>
    <mergeCell ref="C1255:C1256"/>
    <mergeCell ref="C1257:C1258"/>
    <mergeCell ref="C1259:C1260"/>
    <mergeCell ref="C1261:C1262"/>
    <mergeCell ref="C1263:C1264"/>
    <mergeCell ref="C1265:C1266"/>
    <mergeCell ref="C1267:C1268"/>
    <mergeCell ref="C1269:C1270"/>
    <mergeCell ref="C1271:C1272"/>
    <mergeCell ref="C1273:C1274"/>
    <mergeCell ref="C1315:C1316"/>
    <mergeCell ref="C1317:C1318"/>
    <mergeCell ref="B1319:C1320"/>
    <mergeCell ref="B1322:M1322"/>
    <mergeCell ref="B1323:D1324"/>
    <mergeCell ref="E1323:L1323"/>
    <mergeCell ref="M1323:M1324"/>
    <mergeCell ref="B1285:B1318"/>
    <mergeCell ref="C1285:C1286"/>
    <mergeCell ref="C1287:C1288"/>
    <mergeCell ref="C1289:C1290"/>
    <mergeCell ref="C1291:C1292"/>
    <mergeCell ref="C1293:C1294"/>
    <mergeCell ref="C1295:C1296"/>
    <mergeCell ref="C1297:C1298"/>
    <mergeCell ref="C1299:C1300"/>
    <mergeCell ref="C1301:C1302"/>
    <mergeCell ref="C1303:C1304"/>
    <mergeCell ref="C1305:C1306"/>
    <mergeCell ref="C1307:C1308"/>
    <mergeCell ref="C1309:C1310"/>
    <mergeCell ref="C1311:C1312"/>
    <mergeCell ref="C1313:C1314"/>
    <mergeCell ref="C1355:C1356"/>
    <mergeCell ref="C1357:C1358"/>
    <mergeCell ref="B1359:C1360"/>
    <mergeCell ref="B1362:N1362"/>
    <mergeCell ref="B1363:D1364"/>
    <mergeCell ref="E1363:M1363"/>
    <mergeCell ref="N1363:N1364"/>
    <mergeCell ref="B1325:B1358"/>
    <mergeCell ref="C1325:C1326"/>
    <mergeCell ref="C1327:C1328"/>
    <mergeCell ref="C1329:C1330"/>
    <mergeCell ref="C1331:C1332"/>
    <mergeCell ref="C1333:C1334"/>
    <mergeCell ref="C1335:C1336"/>
    <mergeCell ref="C1337:C1338"/>
    <mergeCell ref="C1339:C1340"/>
    <mergeCell ref="C1341:C1342"/>
    <mergeCell ref="C1343:C1344"/>
    <mergeCell ref="C1345:C1346"/>
    <mergeCell ref="C1347:C1348"/>
    <mergeCell ref="C1349:C1350"/>
    <mergeCell ref="C1351:C1352"/>
    <mergeCell ref="C1353:C1354"/>
    <mergeCell ref="C1395:C1396"/>
    <mergeCell ref="C1397:C1398"/>
    <mergeCell ref="B1399:C1400"/>
    <mergeCell ref="B1402:K1402"/>
    <mergeCell ref="B1403:D1404"/>
    <mergeCell ref="E1403:J1403"/>
    <mergeCell ref="K1403:K1404"/>
    <mergeCell ref="B1365:B1398"/>
    <mergeCell ref="C1365:C1366"/>
    <mergeCell ref="C1367:C1368"/>
    <mergeCell ref="C1369:C1370"/>
    <mergeCell ref="C1371:C1372"/>
    <mergeCell ref="C1373:C1374"/>
    <mergeCell ref="C1375:C1376"/>
    <mergeCell ref="C1377:C1378"/>
    <mergeCell ref="C1379:C1380"/>
    <mergeCell ref="C1381:C1382"/>
    <mergeCell ref="C1383:C1384"/>
    <mergeCell ref="C1385:C1386"/>
    <mergeCell ref="C1387:C1388"/>
    <mergeCell ref="C1389:C1390"/>
    <mergeCell ref="C1391:C1392"/>
    <mergeCell ref="C1393:C1394"/>
    <mergeCell ref="C1435:C1436"/>
    <mergeCell ref="B1439:C1440"/>
    <mergeCell ref="C1405:C1406"/>
    <mergeCell ref="C1407:C1408"/>
    <mergeCell ref="C1409:C1410"/>
    <mergeCell ref="C1411:C1412"/>
    <mergeCell ref="C1413:C1414"/>
    <mergeCell ref="C1415:C1416"/>
    <mergeCell ref="C1417:C1418"/>
    <mergeCell ref="C1419:C1420"/>
    <mergeCell ref="C1421:C1422"/>
    <mergeCell ref="C1423:C1424"/>
    <mergeCell ref="C1425:C1426"/>
    <mergeCell ref="C1427:C1428"/>
    <mergeCell ref="C1429:C1430"/>
    <mergeCell ref="C1431:C1432"/>
    <mergeCell ref="C1433:C1434"/>
    <mergeCell ref="C1437:C1438"/>
    <mergeCell ref="B1405:B1438"/>
    <mergeCell ref="C1465:C1466"/>
    <mergeCell ref="C1467:C1468"/>
    <mergeCell ref="C1469:C1470"/>
    <mergeCell ref="C1471:C1472"/>
    <mergeCell ref="C1473:C1474"/>
    <mergeCell ref="C1475:C1476"/>
    <mergeCell ref="B1447:B1480"/>
    <mergeCell ref="C1479:C1480"/>
    <mergeCell ref="B1444:K1444"/>
    <mergeCell ref="B1445:D1446"/>
    <mergeCell ref="E1445:J1445"/>
    <mergeCell ref="K1445:K1446"/>
    <mergeCell ref="C1447:C1448"/>
    <mergeCell ref="C1449:C1450"/>
    <mergeCell ref="C1451:C1452"/>
    <mergeCell ref="C1453:C1454"/>
    <mergeCell ref="C1455:C1456"/>
    <mergeCell ref="C1457:C1458"/>
    <mergeCell ref="C1459:C1460"/>
    <mergeCell ref="C1461:C1462"/>
    <mergeCell ref="C1463:C1464"/>
    <mergeCell ref="C1477:C1478"/>
    <mergeCell ref="B1484:K1484"/>
    <mergeCell ref="B1485:D1486"/>
    <mergeCell ref="E1485:J1485"/>
    <mergeCell ref="K1485:K1486"/>
    <mergeCell ref="C1487:C1488"/>
    <mergeCell ref="C1489:C1490"/>
    <mergeCell ref="C1491:C1492"/>
    <mergeCell ref="C1493:C1494"/>
    <mergeCell ref="B1481:C1482"/>
    <mergeCell ref="C1517:C1518"/>
    <mergeCell ref="B1524:K1524"/>
    <mergeCell ref="B1525:D1526"/>
    <mergeCell ref="E1525:J1525"/>
    <mergeCell ref="K1525:K1526"/>
    <mergeCell ref="C1527:C1528"/>
    <mergeCell ref="C1529:C1530"/>
    <mergeCell ref="C1531:C1532"/>
    <mergeCell ref="C1533:C1534"/>
    <mergeCell ref="B1487:B1520"/>
    <mergeCell ref="C1519:C1520"/>
    <mergeCell ref="B1521:C1522"/>
    <mergeCell ref="C1505:C1506"/>
    <mergeCell ref="C1507:C1508"/>
    <mergeCell ref="C1509:C1510"/>
    <mergeCell ref="C1511:C1512"/>
    <mergeCell ref="C1513:C1514"/>
    <mergeCell ref="C1515:C1516"/>
    <mergeCell ref="C1495:C1496"/>
    <mergeCell ref="C1497:C1498"/>
    <mergeCell ref="C1499:C1500"/>
    <mergeCell ref="C1501:C1502"/>
    <mergeCell ref="C1503:C1504"/>
    <mergeCell ref="C1557:C1558"/>
    <mergeCell ref="B1564:K1564"/>
    <mergeCell ref="B1565:D1566"/>
    <mergeCell ref="E1565:J1565"/>
    <mergeCell ref="K1565:K1566"/>
    <mergeCell ref="B1527:B1560"/>
    <mergeCell ref="B1561:C1562"/>
    <mergeCell ref="B1567:B1600"/>
    <mergeCell ref="C1599:C1600"/>
    <mergeCell ref="C1545:C1546"/>
    <mergeCell ref="C1547:C1548"/>
    <mergeCell ref="C1549:C1550"/>
    <mergeCell ref="C1551:C1552"/>
    <mergeCell ref="C1553:C1554"/>
    <mergeCell ref="C1555:C1556"/>
    <mergeCell ref="C1535:C1536"/>
    <mergeCell ref="C1537:C1538"/>
    <mergeCell ref="C1539:C1540"/>
    <mergeCell ref="C1541:C1542"/>
    <mergeCell ref="C1543:C1544"/>
    <mergeCell ref="B1644:I1644"/>
    <mergeCell ref="B1645:D1646"/>
    <mergeCell ref="E1645:H1645"/>
    <mergeCell ref="I1645:I1646"/>
    <mergeCell ref="C1637:C1638"/>
    <mergeCell ref="C1607:C1608"/>
    <mergeCell ref="C1609:C1610"/>
    <mergeCell ref="C1611:C1612"/>
    <mergeCell ref="C1613:C1614"/>
    <mergeCell ref="C1615:C1616"/>
    <mergeCell ref="C1617:C1618"/>
    <mergeCell ref="C1619:C1620"/>
    <mergeCell ref="C1621:C1622"/>
    <mergeCell ref="C1623:C1624"/>
    <mergeCell ref="C1625:C1626"/>
    <mergeCell ref="C1627:C1628"/>
    <mergeCell ref="C1629:C1630"/>
    <mergeCell ref="C1631:C1632"/>
    <mergeCell ref="C1633:C1634"/>
    <mergeCell ref="C1635:C1636"/>
    <mergeCell ref="B1607:B1640"/>
    <mergeCell ref="C1639:C1640"/>
    <mergeCell ref="B1641:C1642"/>
    <mergeCell ref="C1677:C1678"/>
    <mergeCell ref="C1679:C1680"/>
    <mergeCell ref="B1681:C1682"/>
    <mergeCell ref="B1647:B1680"/>
    <mergeCell ref="C1647:C1648"/>
    <mergeCell ref="C1649:C1650"/>
    <mergeCell ref="C1651:C1652"/>
    <mergeCell ref="C1653:C1654"/>
    <mergeCell ref="C1655:C1656"/>
    <mergeCell ref="C1657:C1658"/>
    <mergeCell ref="C1659:C1660"/>
    <mergeCell ref="C1661:C1662"/>
    <mergeCell ref="C1663:C1664"/>
    <mergeCell ref="C1665:C1666"/>
    <mergeCell ref="C1667:C1668"/>
    <mergeCell ref="C1669:C1670"/>
    <mergeCell ref="C1671:C1672"/>
    <mergeCell ref="C1673:C1674"/>
    <mergeCell ref="C1675:C1676"/>
    <mergeCell ref="B1601:C1602"/>
    <mergeCell ref="C1597:C1598"/>
    <mergeCell ref="B1604:K1604"/>
    <mergeCell ref="B1605:D1606"/>
    <mergeCell ref="E1605:J1605"/>
    <mergeCell ref="K1605:K1606"/>
    <mergeCell ref="C1567:C1568"/>
    <mergeCell ref="C1569:C1570"/>
    <mergeCell ref="C1571:C1572"/>
    <mergeCell ref="C1573:C1574"/>
    <mergeCell ref="C1575:C1576"/>
    <mergeCell ref="C1577:C1578"/>
    <mergeCell ref="C1579:C1580"/>
    <mergeCell ref="C1581:C1582"/>
    <mergeCell ref="C1583:C1584"/>
    <mergeCell ref="C1585:C1586"/>
    <mergeCell ref="C1587:C1588"/>
    <mergeCell ref="C1589:C1590"/>
    <mergeCell ref="C1591:C1592"/>
    <mergeCell ref="C1593:C1594"/>
    <mergeCell ref="C1595:C159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vt:lpstr>
      <vt:lpstr>List of tables</vt:lpstr>
      <vt:lpstr>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Carlos Mendez</cp:lastModifiedBy>
  <dcterms:created xsi:type="dcterms:W3CDTF">2011-08-01T14:22:18Z</dcterms:created>
  <dcterms:modified xsi:type="dcterms:W3CDTF">2018-06-01T10:47:10Z</dcterms:modified>
</cp:coreProperties>
</file>